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user\Documents\4545\"/>
    </mc:Choice>
  </mc:AlternateContent>
  <xr:revisionPtr revIDLastSave="0" documentId="8_{470644FB-B824-4663-9AB2-B48B7739DEB4}" xr6:coauthVersionLast="47" xr6:coauthVersionMax="47" xr10:uidLastSave="{00000000-0000-0000-0000-000000000000}"/>
  <bookViews>
    <workbookView xWindow="-120" yWindow="-120" windowWidth="29040" windowHeight="15840" xr2:uid="{28F6A7CD-5A6E-43C1-97ED-C1E2F427375F}"/>
  </bookViews>
  <sheets>
    <sheet name="Кушон инвест (Закладка)"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8" i="1" l="1"/>
  <c r="O17" i="1"/>
  <c r="O19" i="1" s="1"/>
  <c r="O20" i="1" s="1"/>
  <c r="O21" i="1" s="1"/>
  <c r="J17" i="1"/>
  <c r="J16" i="1"/>
  <c r="O15" i="1"/>
  <c r="L15" i="1"/>
  <c r="L10" i="1"/>
  <c r="G15" i="1"/>
</calcChain>
</file>

<file path=xl/sharedStrings.xml><?xml version="1.0" encoding="utf-8"?>
<sst xmlns="http://schemas.openxmlformats.org/spreadsheetml/2006/main" count="84" uniqueCount="77">
  <si>
    <t>ТОВАР (МАҲСУЛОТ) ЕТКАЗИБ БЕРИШГА</t>
  </si>
  <si>
    <t>ШАРТНОМА</t>
  </si>
  <si>
    <t>Косонсой шахри</t>
  </si>
  <si>
    <t>№</t>
  </si>
  <si>
    <t>I.ШАРТНОМА МАВЗУСИ</t>
  </si>
  <si>
    <r>
      <t xml:space="preserve">          1.1. Мазкур шартнома бўйича "Етказиб берувчи" "Бюджет ташкилоти"га  узаро келишилган микдорда ва муддатларда шартноманинг умумий кийматидан ошмаган суммадаги </t>
    </r>
    <r>
      <rPr>
        <b/>
        <u/>
        <sz val="9"/>
        <rFont val="Times New Roman"/>
        <family val="1"/>
        <charset val="204"/>
      </rPr>
      <t>озик-овкат махсулотлари</t>
    </r>
    <r>
      <rPr>
        <sz val="9"/>
        <rFont val="Times New Roman"/>
        <family val="1"/>
        <charset val="204"/>
      </rPr>
      <t xml:space="preserve">  (кейинги ўринларда - "Товар (маҳсулот)" деб юритилади) етказиб бериш, "Бюджет ташкилоти" эса етказиб берилган махсулотларни қабул қилиш ва қийматини тўлаш мажбуриятини ўз зиммасига олади. Етказиб бериладиган махсулотларнинг шартнома тузиш вактидаги микдори, нархи ва етказиб бериш муддати куйидагича белгиланади:</t>
    </r>
  </si>
  <si>
    <t xml:space="preserve">Товар (махсулот) номи </t>
  </si>
  <si>
    <t>Улчов бирлиги</t>
  </si>
  <si>
    <t>Микдори</t>
  </si>
  <si>
    <t>Бир бирлигининг  нархи (сум)</t>
  </si>
  <si>
    <t>Жами сумма</t>
  </si>
  <si>
    <t>Етказиб бериш муддати</t>
  </si>
  <si>
    <t>Жами:</t>
  </si>
  <si>
    <t>II. ШАРТНОМАНИНГ БАҲОСИ ВА ҲИСОБ-КИТОБ ТАРТИБИ</t>
  </si>
  <si>
    <t xml:space="preserve">       2.2. "Бюджет ташкилоти" етказиб бериладиган "Товар (маҳсулот)" лар учун амалдаги конунчиликда курсатилган микдордан кам булмаган, яъни 30 фоизи миқдорида олдиндан ҳақ тўлайди "Етказиб берувчи" хисоб ракамига.</t>
  </si>
  <si>
    <t xml:space="preserve">       2.3. "Етказиб берувчи" тегишли даврда томонларнинг узаро келишувига мувофик белгиланган микдорда ва аванс туловидан сунг 30 кун муддатда махсулотларни "Бюджет ташкилоти" га етказиб беради.</t>
  </si>
  <si>
    <t xml:space="preserve">       2.4. "Бюджет ташкилоти" такдим этилган хужжатларга асосан _90_ кун муддатда колган 70 фоизини узил-кесил ҳисоб-китоб қилинади.</t>
  </si>
  <si>
    <t xml:space="preserve">       2.5. Етказиб берилган "Товар (маҳсулот)" учун пул утказиш  йўли билан нақд пулсиз тартибда ҳисоб-китоб қилинади.</t>
  </si>
  <si>
    <t>III. ТОМОНЛАРНИНГ ҲУҚУҚ ВА МАЖБУРИЯТЛАРИ</t>
  </si>
  <si>
    <t xml:space="preserve">       3.1. "Бюджет ташкилоти"нинг ҳуқуқлари ва мажбуриятлари:</t>
  </si>
  <si>
    <t xml:space="preserve">       "Етказиб берувчи"дан мазкур шартномани бажариш учун зарур булган амалдаги давлат стандартлари ва бошка  норматив хужжатлар билан таъминлашни талаб килиш;</t>
  </si>
  <si>
    <t xml:space="preserve">  Олинадиган махсулотларни "Бюджет ташкилоти"га траспортда ташилганда "Етказиб берувчи"дан транспорт харажатларини копланишини талаб килиш;</t>
  </si>
  <si>
    <t xml:space="preserve">       "Етказиб берувчи"дан  мазкур шартномага мувофик бериладиган буюртманомага мувофик тегишли сифат, ассортиментлардаги махсулотлари етказиб берилишини талаб килиш;</t>
  </si>
  <si>
    <t xml:space="preserve">        Мазкур шартнома шартлари бажарилмаганлиги ёки зарур даражада бажарилмаганлиги натижасида етказилган зарар копланишини "Етказиб берувчи"дан  талаб килиш;</t>
  </si>
  <si>
    <t xml:space="preserve">        Уз буюртманомаси буйича етказиб берилган махсулотларни мазкур шартномага мувофик кабул килиш;</t>
  </si>
  <si>
    <t xml:space="preserve">       3.2. "Етказиб берувчи" куйидаги хукук ва мажбуриятларга эга:</t>
  </si>
  <si>
    <t xml:space="preserve">        Етказиб берилган махсулотлари учун олдиндан хак туланишини ва амалдаги конун хужжатларида белгиланган тартибда ва хажмда узил-кесил хисоб килинишини талаб килиш;</t>
  </si>
  <si>
    <t xml:space="preserve">            "Бюджет ташкилоти"га махсулотларни мазкур шартномага мувофик белгиланган муддатлар, сифат ва микдорда етказиб бериш.</t>
  </si>
  <si>
    <t>IV. ШАРТНОМАНИНГ БАЖАРИЛИШИ</t>
  </si>
  <si>
    <t xml:space="preserve">        4.1. Шартнома мазкур шартнома ва қонун ҳужжатлари шартлари ва талабларига мувофиқ зарур тарзда бажарилиши керак.</t>
  </si>
  <si>
    <t xml:space="preserve">             Агар томонлар ўз зиммаларига қабул қилинган барча мажбуриятлар бажарилишини таъминласа, шартнома бажарилган деб ҳисобланади.</t>
  </si>
  <si>
    <t xml:space="preserve">       4.2. Шартнома бажарилишини бир томонлама рад этишга ёки шартнома шартларини бир томонлама ўзгартиришга йўл қўйилмайди, қонун ҳужжатларда белгиланган ҳоллар бундан мустасно.</t>
  </si>
  <si>
    <t xml:space="preserve">        4.3. Агар томонлар уз зиммаларига кабул килинган барча мажбуриятлар бажарилишини таъминланса, шартнома бажарилган деб ҳисобланади.</t>
  </si>
  <si>
    <t xml:space="preserve">       4.4. "Бюджет ташкилоти"нинг розилиги билан "Товар (маҳсулот)" муддатидан олдин етказиб берилиши мумкин. Етказиб берилган ва "Бюджет ташкилоти" томонидан қабул қилинган "Товар (маҳсулот)" учун кейинги даврларда етказиб берилиши керак бўлган "Товар (маҳсулот)" ҳисобига ҳақ тўланади ва улар ҳисобига ўтказилади.</t>
  </si>
  <si>
    <t xml:space="preserve">       4.5. "Бюджет ташкилоти" муддатлар бузилган ҳолда етказиб берилган "Товар (маҳсулот)"ни қабул қилишни рад этишга ҳақлидир.</t>
  </si>
  <si>
    <t xml:space="preserve">       4.6. Етказиб берилган "Товар (маҳсулот)" бевосита "Бюджет ташкилоти"нинг масъул ходими томонидан қабул қилинади, етказиб берилган "Товар (маҳсулот)" миқдори, уларнинг сифати кўрсатилади.</t>
  </si>
  <si>
    <t>V. ТОМОНЛАРНИНГ ЖАВОБГАРЛИГИ</t>
  </si>
  <si>
    <t xml:space="preserve">       5.1.Тарафлардан бири шартнома мажбуриятларини бажармаган ёки лозим даражада бажармаган тақдирда, бу тараф: бошқа тарафга етказилган зарарни тўлайди;</t>
  </si>
  <si>
    <t xml:space="preserve">        Ўзбекистон Республикаси Фуқаролик кодексида, Ўзбекистон Республикасининг “Хўжалик юритувчи субъектлар фаолиятининг шартномавий-ҳуқуқий базаси тўғрисида”ги Қонунда, ўзга қонун ҳужжатларида ва шартномада назарда тутилган тартибда бошқача тарзда жавобгар бўлади.</t>
  </si>
  <si>
    <t xml:space="preserve">        Агар қонун ҳужжатларида ёки шартномада бошқа тартиб назарда тутилган бўлмаса, хўжалик шартномаларини бажармаганлик ва лозим даражада бажармаганлик учун Ўзбекистон Республикасининг “Хўжалик юритувчи субъектлар фаолиятининг шартномавий-ҳуқуқий базаси тўғрисида”ги Қонуннинг 25-32-моддаларида назарда тутилган жавобгарлик чоралари қўлланилади.</t>
  </si>
  <si>
    <t xml:space="preserve">       5.2."Етказиб берувчи" ва “Бюджет ташкилоти” асосий шартномага такдим этиладиган барча хужжатларга Ўзбекистон Республикаси конунларига мувофик тенг жавобгардир.</t>
  </si>
  <si>
    <t>VI. ФОРС МАЖОР ХОЛАТЛАРИ</t>
  </si>
  <si>
    <t xml:space="preserve">       6.1 Товарлар сув босиши, ёнгин, зилзила вса бошка табиий офатлар хамда давлатлараро келиб чикадиган низолар каби енгиб булмайдиган кучлар натижасида ушбу шартнома юзасидан булган уз мажбуриятларини тула ёки кисман бажара олмасликлари учун жавобгар булмайдилар.</t>
  </si>
  <si>
    <t>VII. НИЗОЛАРНИ ҲАЛ ЭТИШ ТАРТИБИ</t>
  </si>
  <si>
    <t xml:space="preserve">       7.1. Томонлар келишмовчиликлар ва низоларни ҳал этиш учун Узбекистон Республикаси конунлари асосида хал килинади ёки бевосида судларга мурожат килишка хаклидир.</t>
  </si>
  <si>
    <t>VIII. ЯКУНИЙ ҚОИДАЛАР</t>
  </si>
  <si>
    <t xml:space="preserve">       8.1. Мазкур шартнома томонларнинг келишувига кўра ёки бошқа томон шартнома шартларини жиддий равишда бузган тақдирда, томонлардан бирининг талаби бўйича суд тартибида бекор қилиниши мумкин.</t>
  </si>
  <si>
    <t xml:space="preserve">        8.2. Мазкур шартномага ҳар қандай ўзгартириш ва қўшимчалар улар ёзма шаклда содир этилиши ва томонларнинг бунга зарур даражада вакил қилинган вакиллари томонидан имзоланиши шарти билан ҳақиқий ҳисобланади.</t>
  </si>
  <si>
    <t xml:space="preserve">        8.3. Мазкур шартнома икки нусхада тузилади. Шартноманинг барча нусхалари тенг юридик кучга эгадир.</t>
  </si>
  <si>
    <t xml:space="preserve">        8.4  Шартнома ғазначиликдан руйхатдан утказилгандан сунг кучга киради ва 2022  йил « 31 » декабр гача амал килади.</t>
  </si>
  <si>
    <t>XI. Томонларнинг манзили ва банк реквизитлари:</t>
  </si>
  <si>
    <t>"ЕТКАЗИБ БЕРУВЧИ"</t>
  </si>
  <si>
    <t xml:space="preserve">"БЮДЖЕТ ТАШКИЛОТИ" </t>
  </si>
  <si>
    <t>(товар, хизмат курсатувчи номи)</t>
  </si>
  <si>
    <t>(бюджетдан маблаг олувчининг номи)</t>
  </si>
  <si>
    <t>Манзил</t>
  </si>
  <si>
    <t>Тел/факс</t>
  </si>
  <si>
    <t>Ш.х.в</t>
  </si>
  <si>
    <t>Х.Р</t>
  </si>
  <si>
    <t>Бюджет ташкилоти  СТИРи</t>
  </si>
  <si>
    <t>Банк номи</t>
  </si>
  <si>
    <t>ОКОНХ</t>
  </si>
  <si>
    <t>(Хизмат курсатувчи банк номи)</t>
  </si>
  <si>
    <t>Молия Вазирлиги Газначилиги</t>
  </si>
  <si>
    <t>Газна х/в</t>
  </si>
  <si>
    <t>23402000300100001010</t>
  </si>
  <si>
    <t>Марказий банк Тошкент ш. ХККМ</t>
  </si>
  <si>
    <r>
      <t xml:space="preserve">МФО:  </t>
    </r>
    <r>
      <rPr>
        <b/>
        <sz val="9"/>
        <rFont val="Times New Roman"/>
        <family val="1"/>
        <charset val="204"/>
      </rPr>
      <t>00014</t>
    </r>
    <r>
      <rPr>
        <sz val="9"/>
        <rFont val="Times New Roman"/>
        <family val="1"/>
        <charset val="204"/>
      </rPr>
      <t xml:space="preserve">       ИНН:   </t>
    </r>
    <r>
      <rPr>
        <b/>
        <sz val="9"/>
        <rFont val="Times New Roman"/>
        <family val="1"/>
        <charset val="204"/>
      </rPr>
      <t>201122919</t>
    </r>
  </si>
  <si>
    <t>Рахбар</t>
  </si>
  <si>
    <t>М.У</t>
  </si>
  <si>
    <t>(имзо)</t>
  </si>
  <si>
    <t>Юрист ____________________________________ Ф.И.О. Лицензия раками №__________________</t>
  </si>
  <si>
    <t>___</t>
  </si>
  <si>
    <t>___-Ноябрь 2022й</t>
  </si>
  <si>
    <t xml:space="preserve">МФО:                              СТИР: </t>
  </si>
  <si>
    <r>
      <t xml:space="preserve">        Амалдаги Низом асосида иш кўрувчи, кейинчалик </t>
    </r>
    <r>
      <rPr>
        <b/>
        <sz val="9"/>
        <rFont val="Times New Roman"/>
        <family val="1"/>
        <charset val="204"/>
      </rPr>
      <t>"Бюджет ташкилоти"</t>
    </r>
    <r>
      <rPr>
        <sz val="9"/>
        <rFont val="Times New Roman"/>
        <family val="1"/>
        <charset val="204"/>
      </rPr>
      <t xml:space="preserve"> деб юритилувчи Косонсой туман 45-сонли имконияти чекланган болалар учун ихтисослаштирилган давлат таълими муассасаси рахбари  __________________________ бир томондан ва амалдаги устав асосида иш курувчи, кейинчалик </t>
    </r>
    <r>
      <rPr>
        <b/>
        <sz val="9"/>
        <rFont val="Times New Roman"/>
        <family val="1"/>
        <charset val="204"/>
      </rPr>
      <t>"Етказиб берувчи"</t>
    </r>
    <r>
      <rPr>
        <sz val="9"/>
        <rFont val="Times New Roman"/>
        <family val="1"/>
        <charset val="204"/>
      </rPr>
      <t xml:space="preserve"> деб юритилувчи ________________________________-си  номидан иш курувчи _______________________ иккинчи томондан мазкур шартномани куйидагилар тугрисида туздилар:</t>
    </r>
  </si>
  <si>
    <t>2.1. Мазкур шартноманинг баҳоси _______________________________________ ни ташкил этади.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</si>
</sst>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name val="Arial Cyr"/>
      <charset val="204"/>
    </font>
    <font>
      <b/>
      <sz val="10"/>
      <name val="Times New Roman"/>
      <family val="1"/>
      <charset val="204"/>
    </font>
    <font>
      <sz val="10"/>
      <name val="Times New Roman"/>
      <family val="1"/>
      <charset val="204"/>
    </font>
    <font>
      <sz val="9"/>
      <name val="Times New Roman"/>
      <family val="1"/>
      <charset val="204"/>
    </font>
    <font>
      <b/>
      <sz val="9"/>
      <name val="Times New Roman"/>
      <family val="1"/>
      <charset val="204"/>
    </font>
    <font>
      <b/>
      <u/>
      <sz val="9"/>
      <name val="Times New Roman"/>
      <family val="1"/>
      <charset val="204"/>
    </font>
    <font>
      <sz val="9"/>
      <color theme="0"/>
      <name val="Times New Roman"/>
      <family val="1"/>
      <charset val="204"/>
    </font>
    <font>
      <sz val="8"/>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80">
    <xf numFmtId="0" fontId="0" fillId="0" borderId="0" xfId="0"/>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2" fillId="0" borderId="0" xfId="0" applyFont="1" applyAlignment="1">
      <alignment horizontal="right"/>
    </xf>
    <xf numFmtId="0" fontId="2" fillId="2" borderId="0" xfId="0" applyFont="1" applyFill="1" applyAlignment="1">
      <alignment horizontal="justify" vertical="center" wrapText="1"/>
    </xf>
    <xf numFmtId="0" fontId="3" fillId="2" borderId="0" xfId="0" applyFont="1" applyFill="1" applyAlignment="1">
      <alignment horizontal="justify" vertical="center" wrapText="1"/>
    </xf>
    <xf numFmtId="0" fontId="3"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4" fontId="4" fillId="2" borderId="1" xfId="0" applyNumberFormat="1" applyFont="1" applyFill="1" applyBorder="1" applyAlignment="1">
      <alignment horizontal="right" vertical="center" wrapText="1"/>
    </xf>
    <xf numFmtId="0" fontId="0" fillId="2" borderId="0" xfId="0" applyFill="1"/>
    <xf numFmtId="2" fontId="2" fillId="2" borderId="0" xfId="0" applyNumberFormat="1" applyFont="1" applyFill="1"/>
    <xf numFmtId="0" fontId="3" fillId="2" borderId="1" xfId="0" applyFont="1" applyFill="1" applyBorder="1" applyAlignment="1">
      <alignment horizontal="justify"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justify" vertical="center" wrapText="1"/>
    </xf>
    <xf numFmtId="4" fontId="2" fillId="2" borderId="0" xfId="0" applyNumberFormat="1" applyFont="1" applyFill="1"/>
    <xf numFmtId="0" fontId="2" fillId="0" borderId="0" xfId="0" applyFont="1"/>
    <xf numFmtId="0" fontId="6" fillId="2" borderId="0" xfId="0" applyFont="1" applyFill="1" applyAlignment="1">
      <alignment horizontal="left" vertical="center"/>
    </xf>
    <xf numFmtId="0" fontId="1" fillId="2" borderId="0" xfId="0" applyFont="1" applyFill="1" applyAlignment="1">
      <alignment horizontal="center"/>
    </xf>
    <xf numFmtId="0" fontId="1" fillId="2" borderId="0" xfId="0" applyFont="1" applyFill="1" applyAlignment="1">
      <alignment horizontal="center" wrapText="1"/>
    </xf>
    <xf numFmtId="0" fontId="1" fillId="2" borderId="0" xfId="0" applyFont="1" applyFill="1" applyAlignment="1">
      <alignment horizontal="center" vertical="center" wrapText="1"/>
    </xf>
    <xf numFmtId="0" fontId="7" fillId="2" borderId="0" xfId="0" applyFont="1" applyFill="1" applyAlignment="1">
      <alignment horizontal="center" vertical="top"/>
    </xf>
    <xf numFmtId="0" fontId="3" fillId="2" borderId="5" xfId="0" applyFont="1" applyFill="1" applyBorder="1" applyAlignment="1">
      <alignment vertical="center" wrapText="1"/>
    </xf>
    <xf numFmtId="0" fontId="2" fillId="2" borderId="0" xfId="0" applyFont="1" applyFill="1" applyAlignment="1">
      <alignment horizontal="center" vertical="center" wrapText="1"/>
    </xf>
    <xf numFmtId="0" fontId="2" fillId="2" borderId="6" xfId="0" applyFont="1" applyFill="1" applyBorder="1" applyAlignment="1">
      <alignment horizontal="center" vertical="center" wrapText="1"/>
    </xf>
    <xf numFmtId="49" fontId="1" fillId="2" borderId="0" xfId="0" applyNumberFormat="1" applyFont="1" applyFill="1" applyAlignment="1">
      <alignment horizontal="center" vertical="center" wrapText="1"/>
    </xf>
    <xf numFmtId="0" fontId="3" fillId="2" borderId="5" xfId="0" applyFont="1" applyFill="1" applyBorder="1"/>
    <xf numFmtId="0" fontId="2" fillId="2" borderId="0" xfId="0" applyFont="1" applyFill="1" applyAlignment="1">
      <alignment vertical="center" wrapText="1"/>
    </xf>
    <xf numFmtId="0" fontId="1" fillId="2" borderId="6" xfId="0" applyFont="1" applyFill="1" applyBorder="1" applyAlignment="1">
      <alignment horizontal="center" vertical="center" wrapText="1"/>
    </xf>
    <xf numFmtId="0" fontId="3" fillId="2" borderId="0" xfId="0" applyFont="1" applyFill="1"/>
    <xf numFmtId="0" fontId="1" fillId="2" borderId="0" xfId="0" applyFont="1" applyFill="1" applyAlignment="1">
      <alignment horizontal="left" vertical="center" wrapText="1" indent="1"/>
    </xf>
    <xf numFmtId="0" fontId="2" fillId="2" borderId="5" xfId="0" applyFont="1" applyFill="1" applyBorder="1" applyAlignment="1">
      <alignment horizontal="center" vertical="center" wrapText="1"/>
    </xf>
    <xf numFmtId="0" fontId="2" fillId="2" borderId="6" xfId="0" applyFont="1" applyFill="1" applyBorder="1" applyAlignment="1">
      <alignment vertical="center" wrapText="1"/>
    </xf>
    <xf numFmtId="0" fontId="2" fillId="2" borderId="5" xfId="0" applyFont="1" applyFill="1" applyBorder="1"/>
    <xf numFmtId="49" fontId="1" fillId="2" borderId="0" xfId="0" applyNumberFormat="1" applyFont="1" applyFill="1"/>
    <xf numFmtId="0" fontId="2" fillId="2" borderId="6" xfId="0" applyFont="1" applyFill="1" applyBorder="1"/>
    <xf numFmtId="0" fontId="4" fillId="2" borderId="0" xfId="0" applyFont="1" applyFill="1"/>
    <xf numFmtId="0" fontId="3" fillId="2" borderId="0" xfId="0" applyFont="1" applyFill="1" applyAlignment="1">
      <alignment vertical="center" wrapText="1"/>
    </xf>
    <xf numFmtId="0" fontId="3" fillId="2" borderId="6" xfId="0" applyFont="1" applyFill="1" applyBorder="1"/>
    <xf numFmtId="0" fontId="3" fillId="2" borderId="6" xfId="0" applyFont="1" applyFill="1" applyBorder="1" applyAlignment="1">
      <alignment vertical="center" wrapText="1"/>
    </xf>
    <xf numFmtId="0" fontId="3" fillId="2" borderId="5" xfId="0" applyFont="1" applyFill="1" applyBorder="1" applyAlignment="1">
      <alignment vertical="center"/>
    </xf>
    <xf numFmtId="0" fontId="1" fillId="2" borderId="6" xfId="0" applyFont="1" applyFill="1" applyBorder="1" applyAlignment="1">
      <alignment horizontal="right" indent="1"/>
    </xf>
    <xf numFmtId="0" fontId="1" fillId="2" borderId="0" xfId="0" applyFont="1" applyFill="1" applyAlignment="1">
      <alignment horizontal="right" wrapText="1" indent="1"/>
    </xf>
    <xf numFmtId="0" fontId="1" fillId="2" borderId="6" xfId="0" applyFont="1" applyFill="1" applyBorder="1" applyAlignment="1">
      <alignment horizontal="right"/>
    </xf>
    <xf numFmtId="0" fontId="7" fillId="2" borderId="7" xfId="0" applyFont="1" applyFill="1" applyBorder="1" applyAlignment="1">
      <alignment horizontal="right" vertical="center" wrapText="1"/>
    </xf>
    <xf numFmtId="0" fontId="7" fillId="2" borderId="8" xfId="0" applyFont="1" applyFill="1" applyBorder="1" applyAlignment="1">
      <alignment vertical="center" wrapText="1"/>
    </xf>
    <xf numFmtId="0" fontId="7" fillId="2" borderId="8" xfId="0" applyFont="1" applyFill="1" applyBorder="1" applyAlignment="1">
      <alignment horizontal="center" vertical="center" wrapText="1"/>
    </xf>
    <xf numFmtId="0" fontId="7" fillId="2" borderId="9" xfId="0" applyFont="1" applyFill="1" applyBorder="1" applyAlignment="1">
      <alignment vertical="center" wrapText="1"/>
    </xf>
    <xf numFmtId="0" fontId="7" fillId="2" borderId="0" xfId="0" applyFont="1" applyFill="1" applyAlignment="1">
      <alignment vertical="center" wrapText="1"/>
    </xf>
    <xf numFmtId="0" fontId="7" fillId="2" borderId="0" xfId="0" applyFont="1" applyFill="1"/>
    <xf numFmtId="0" fontId="3" fillId="2" borderId="5" xfId="0" applyFont="1" applyFill="1" applyBorder="1" applyAlignment="1">
      <alignment vertical="center" wrapText="1"/>
    </xf>
    <xf numFmtId="0" fontId="3" fillId="2" borderId="0" xfId="0" applyFont="1" applyFill="1" applyAlignment="1">
      <alignment vertical="center" wrapText="1"/>
    </xf>
    <xf numFmtId="49" fontId="1" fillId="2" borderId="0" xfId="0" applyNumberFormat="1" applyFont="1" applyFill="1" applyAlignment="1">
      <alignment horizontal="center" vertical="center" wrapText="1"/>
    </xf>
    <xf numFmtId="49" fontId="1" fillId="2" borderId="6" xfId="0" applyNumberFormat="1" applyFont="1" applyFill="1" applyBorder="1" applyAlignment="1">
      <alignment horizontal="center" vertical="center" wrapText="1"/>
    </xf>
    <xf numFmtId="0" fontId="1" fillId="2" borderId="0" xfId="0" applyFont="1" applyFill="1" applyAlignment="1">
      <alignment horizontal="left" vertical="center" wrapText="1" indent="1"/>
    </xf>
    <xf numFmtId="0" fontId="1" fillId="2" borderId="6" xfId="0" applyFont="1" applyFill="1" applyBorder="1" applyAlignment="1">
      <alignment horizontal="left" vertical="center" wrapText="1" indent="1"/>
    </xf>
    <xf numFmtId="0" fontId="7" fillId="2" borderId="0" xfId="0" applyFont="1" applyFill="1" applyAlignment="1">
      <alignment horizontal="center" vertical="top"/>
    </xf>
    <xf numFmtId="0" fontId="7" fillId="2" borderId="6" xfId="0" applyFont="1" applyFill="1" applyBorder="1" applyAlignment="1">
      <alignment horizontal="center" vertical="top"/>
    </xf>
    <xf numFmtId="0" fontId="1" fillId="2" borderId="5" xfId="0" applyFont="1" applyFill="1" applyBorder="1" applyAlignment="1">
      <alignment horizontal="center" vertical="center" wrapText="1"/>
    </xf>
    <xf numFmtId="0" fontId="1" fillId="2" borderId="0" xfId="0" applyFont="1" applyFill="1" applyAlignment="1">
      <alignment horizontal="center" vertical="center" wrapText="1"/>
    </xf>
    <xf numFmtId="0" fontId="1" fillId="2" borderId="6" xfId="0" applyFont="1" applyFill="1" applyBorder="1" applyAlignment="1">
      <alignment horizontal="center" vertical="center" wrapText="1"/>
    </xf>
    <xf numFmtId="0" fontId="2" fillId="2" borderId="5" xfId="0" applyFont="1" applyFill="1" applyBorder="1" applyAlignment="1">
      <alignment vertical="center" wrapText="1"/>
    </xf>
    <xf numFmtId="0" fontId="2" fillId="2" borderId="0" xfId="0" applyFont="1" applyFill="1" applyAlignment="1">
      <alignment vertical="center" wrapText="1"/>
    </xf>
    <xf numFmtId="0" fontId="2" fillId="2" borderId="6" xfId="0" applyFont="1" applyFill="1" applyBorder="1" applyAlignment="1">
      <alignment vertical="center" wrapText="1"/>
    </xf>
    <xf numFmtId="0" fontId="7" fillId="2" borderId="5" xfId="0" applyFont="1" applyFill="1" applyBorder="1" applyAlignment="1">
      <alignment horizontal="center" vertical="top"/>
    </xf>
    <xf numFmtId="0" fontId="7" fillId="2" borderId="5" xfId="0" applyFont="1" applyFill="1" applyBorder="1" applyAlignment="1">
      <alignment horizontal="center" vertical="top" wrapText="1"/>
    </xf>
    <xf numFmtId="0" fontId="7" fillId="2" borderId="0" xfId="0" applyFont="1" applyFill="1" applyAlignment="1">
      <alignment horizontal="center" vertical="top" wrapText="1"/>
    </xf>
    <xf numFmtId="0" fontId="7" fillId="2" borderId="6" xfId="0" applyFont="1" applyFill="1" applyBorder="1" applyAlignment="1">
      <alignment horizontal="center" vertical="top" wrapText="1"/>
    </xf>
    <xf numFmtId="0" fontId="7" fillId="2" borderId="0" xfId="0" applyFont="1" applyFill="1" applyAlignment="1">
      <alignment horizontal="justify" vertical="center" wrapText="1"/>
    </xf>
    <xf numFmtId="0" fontId="1" fillId="2" borderId="0" xfId="0" applyFont="1" applyFill="1" applyAlignment="1">
      <alignment horizontal="center"/>
    </xf>
    <xf numFmtId="0" fontId="1" fillId="2" borderId="0" xfId="0" applyFont="1" applyFill="1" applyAlignment="1">
      <alignment horizont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7" fillId="2" borderId="0" xfId="0" applyFont="1" applyFill="1" applyAlignment="1">
      <alignment horizontal="justify"/>
    </xf>
    <xf numFmtId="0" fontId="7" fillId="2" borderId="0" xfId="0" applyFont="1" applyFill="1" applyAlignment="1">
      <alignment horizontal="justify" vertical="center"/>
    </xf>
    <xf numFmtId="0" fontId="7" fillId="2" borderId="0" xfId="0" applyFont="1" applyFill="1" applyAlignment="1">
      <alignment horizontal="justify" wrapText="1"/>
    </xf>
    <xf numFmtId="0" fontId="4" fillId="2" borderId="0" xfId="0" applyFont="1" applyFill="1" applyAlignment="1">
      <alignment horizontal="center"/>
    </xf>
    <xf numFmtId="0" fontId="3" fillId="2" borderId="0" xfId="0" applyFont="1" applyFill="1" applyAlignment="1">
      <alignment horizontal="left" vertical="top" wrapText="1" indent="2"/>
    </xf>
    <xf numFmtId="0" fontId="3" fillId="2" borderId="0" xfId="0" applyFont="1" applyFill="1" applyAlignment="1">
      <alignment horizontal="justify"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9E3D1-511B-40F8-98AB-E998C3574E7E}">
  <sheetPr>
    <tabColor rgb="FFFFFF00"/>
  </sheetPr>
  <dimension ref="A1:R72"/>
  <sheetViews>
    <sheetView tabSelected="1" topLeftCell="A7" zoomScale="130" zoomScaleNormal="130" workbookViewId="0">
      <selection activeCell="H69" sqref="H69"/>
    </sheetView>
  </sheetViews>
  <sheetFormatPr defaultRowHeight="12.75" x14ac:dyDescent="0.2"/>
  <cols>
    <col min="1" max="1" width="4.28515625" style="1" customWidth="1"/>
    <col min="2" max="2" width="4.42578125" style="1" customWidth="1"/>
    <col min="3" max="3" width="29.140625" style="1" customWidth="1"/>
    <col min="4" max="4" width="7.42578125" style="1" customWidth="1"/>
    <col min="5" max="5" width="8.7109375" style="1" customWidth="1"/>
    <col min="6" max="6" width="12.5703125" style="1" customWidth="1"/>
    <col min="7" max="7" width="14.140625" style="1" customWidth="1"/>
    <col min="8" max="8" width="16.5703125" style="1" customWidth="1"/>
    <col min="9" max="9" width="9.140625" style="1"/>
    <col min="10" max="11" width="0" style="1" hidden="1" customWidth="1"/>
    <col min="12" max="12" width="11.140625" style="1" hidden="1" customWidth="1"/>
    <col min="13" max="13" width="10.140625" style="1" hidden="1" customWidth="1"/>
    <col min="14" max="16" width="0" style="1" hidden="1" customWidth="1"/>
    <col min="17" max="17" width="9.140625" style="1"/>
    <col min="18" max="18" width="13.28515625" style="1" customWidth="1"/>
    <col min="19" max="256" width="9.140625" style="1"/>
    <col min="257" max="257" width="4.28515625" style="1" customWidth="1"/>
    <col min="258" max="258" width="4.42578125" style="1" customWidth="1"/>
    <col min="259" max="259" width="29.140625" style="1" customWidth="1"/>
    <col min="260" max="260" width="7.42578125" style="1" customWidth="1"/>
    <col min="261" max="261" width="8.7109375" style="1" customWidth="1"/>
    <col min="262" max="262" width="12.5703125" style="1" customWidth="1"/>
    <col min="263" max="263" width="14.140625" style="1" customWidth="1"/>
    <col min="264" max="264" width="16.5703125" style="1" customWidth="1"/>
    <col min="265" max="265" width="9.140625" style="1"/>
    <col min="266" max="272" width="0" style="1" hidden="1" customWidth="1"/>
    <col min="273" max="273" width="9.140625" style="1"/>
    <col min="274" max="274" width="13.28515625" style="1" customWidth="1"/>
    <col min="275" max="512" width="9.140625" style="1"/>
    <col min="513" max="513" width="4.28515625" style="1" customWidth="1"/>
    <col min="514" max="514" width="4.42578125" style="1" customWidth="1"/>
    <col min="515" max="515" width="29.140625" style="1" customWidth="1"/>
    <col min="516" max="516" width="7.42578125" style="1" customWidth="1"/>
    <col min="517" max="517" width="8.7109375" style="1" customWidth="1"/>
    <col min="518" max="518" width="12.5703125" style="1" customWidth="1"/>
    <col min="519" max="519" width="14.140625" style="1" customWidth="1"/>
    <col min="520" max="520" width="16.5703125" style="1" customWidth="1"/>
    <col min="521" max="521" width="9.140625" style="1"/>
    <col min="522" max="528" width="0" style="1" hidden="1" customWidth="1"/>
    <col min="529" max="529" width="9.140625" style="1"/>
    <col min="530" max="530" width="13.28515625" style="1" customWidth="1"/>
    <col min="531" max="768" width="9.140625" style="1"/>
    <col min="769" max="769" width="4.28515625" style="1" customWidth="1"/>
    <col min="770" max="770" width="4.42578125" style="1" customWidth="1"/>
    <col min="771" max="771" width="29.140625" style="1" customWidth="1"/>
    <col min="772" max="772" width="7.42578125" style="1" customWidth="1"/>
    <col min="773" max="773" width="8.7109375" style="1" customWidth="1"/>
    <col min="774" max="774" width="12.5703125" style="1" customWidth="1"/>
    <col min="775" max="775" width="14.140625" style="1" customWidth="1"/>
    <col min="776" max="776" width="16.5703125" style="1" customWidth="1"/>
    <col min="777" max="777" width="9.140625" style="1"/>
    <col min="778" max="784" width="0" style="1" hidden="1" customWidth="1"/>
    <col min="785" max="785" width="9.140625" style="1"/>
    <col min="786" max="786" width="13.28515625" style="1" customWidth="1"/>
    <col min="787" max="1024" width="9.140625" style="1"/>
    <col min="1025" max="1025" width="4.28515625" style="1" customWidth="1"/>
    <col min="1026" max="1026" width="4.42578125" style="1" customWidth="1"/>
    <col min="1027" max="1027" width="29.140625" style="1" customWidth="1"/>
    <col min="1028" max="1028" width="7.42578125" style="1" customWidth="1"/>
    <col min="1029" max="1029" width="8.7109375" style="1" customWidth="1"/>
    <col min="1030" max="1030" width="12.5703125" style="1" customWidth="1"/>
    <col min="1031" max="1031" width="14.140625" style="1" customWidth="1"/>
    <col min="1032" max="1032" width="16.5703125" style="1" customWidth="1"/>
    <col min="1033" max="1033" width="9.140625" style="1"/>
    <col min="1034" max="1040" width="0" style="1" hidden="1" customWidth="1"/>
    <col min="1041" max="1041" width="9.140625" style="1"/>
    <col min="1042" max="1042" width="13.28515625" style="1" customWidth="1"/>
    <col min="1043" max="1280" width="9.140625" style="1"/>
    <col min="1281" max="1281" width="4.28515625" style="1" customWidth="1"/>
    <col min="1282" max="1282" width="4.42578125" style="1" customWidth="1"/>
    <col min="1283" max="1283" width="29.140625" style="1" customWidth="1"/>
    <col min="1284" max="1284" width="7.42578125" style="1" customWidth="1"/>
    <col min="1285" max="1285" width="8.7109375" style="1" customWidth="1"/>
    <col min="1286" max="1286" width="12.5703125" style="1" customWidth="1"/>
    <col min="1287" max="1287" width="14.140625" style="1" customWidth="1"/>
    <col min="1288" max="1288" width="16.5703125" style="1" customWidth="1"/>
    <col min="1289" max="1289" width="9.140625" style="1"/>
    <col min="1290" max="1296" width="0" style="1" hidden="1" customWidth="1"/>
    <col min="1297" max="1297" width="9.140625" style="1"/>
    <col min="1298" max="1298" width="13.28515625" style="1" customWidth="1"/>
    <col min="1299" max="1536" width="9.140625" style="1"/>
    <col min="1537" max="1537" width="4.28515625" style="1" customWidth="1"/>
    <col min="1538" max="1538" width="4.42578125" style="1" customWidth="1"/>
    <col min="1539" max="1539" width="29.140625" style="1" customWidth="1"/>
    <col min="1540" max="1540" width="7.42578125" style="1" customWidth="1"/>
    <col min="1541" max="1541" width="8.7109375" style="1" customWidth="1"/>
    <col min="1542" max="1542" width="12.5703125" style="1" customWidth="1"/>
    <col min="1543" max="1543" width="14.140625" style="1" customWidth="1"/>
    <col min="1544" max="1544" width="16.5703125" style="1" customWidth="1"/>
    <col min="1545" max="1545" width="9.140625" style="1"/>
    <col min="1546" max="1552" width="0" style="1" hidden="1" customWidth="1"/>
    <col min="1553" max="1553" width="9.140625" style="1"/>
    <col min="1554" max="1554" width="13.28515625" style="1" customWidth="1"/>
    <col min="1555" max="1792" width="9.140625" style="1"/>
    <col min="1793" max="1793" width="4.28515625" style="1" customWidth="1"/>
    <col min="1794" max="1794" width="4.42578125" style="1" customWidth="1"/>
    <col min="1795" max="1795" width="29.140625" style="1" customWidth="1"/>
    <col min="1796" max="1796" width="7.42578125" style="1" customWidth="1"/>
    <col min="1797" max="1797" width="8.7109375" style="1" customWidth="1"/>
    <col min="1798" max="1798" width="12.5703125" style="1" customWidth="1"/>
    <col min="1799" max="1799" width="14.140625" style="1" customWidth="1"/>
    <col min="1800" max="1800" width="16.5703125" style="1" customWidth="1"/>
    <col min="1801" max="1801" width="9.140625" style="1"/>
    <col min="1802" max="1808" width="0" style="1" hidden="1" customWidth="1"/>
    <col min="1809" max="1809" width="9.140625" style="1"/>
    <col min="1810" max="1810" width="13.28515625" style="1" customWidth="1"/>
    <col min="1811" max="2048" width="9.140625" style="1"/>
    <col min="2049" max="2049" width="4.28515625" style="1" customWidth="1"/>
    <col min="2050" max="2050" width="4.42578125" style="1" customWidth="1"/>
    <col min="2051" max="2051" width="29.140625" style="1" customWidth="1"/>
    <col min="2052" max="2052" width="7.42578125" style="1" customWidth="1"/>
    <col min="2053" max="2053" width="8.7109375" style="1" customWidth="1"/>
    <col min="2054" max="2054" width="12.5703125" style="1" customWidth="1"/>
    <col min="2055" max="2055" width="14.140625" style="1" customWidth="1"/>
    <col min="2056" max="2056" width="16.5703125" style="1" customWidth="1"/>
    <col min="2057" max="2057" width="9.140625" style="1"/>
    <col min="2058" max="2064" width="0" style="1" hidden="1" customWidth="1"/>
    <col min="2065" max="2065" width="9.140625" style="1"/>
    <col min="2066" max="2066" width="13.28515625" style="1" customWidth="1"/>
    <col min="2067" max="2304" width="9.140625" style="1"/>
    <col min="2305" max="2305" width="4.28515625" style="1" customWidth="1"/>
    <col min="2306" max="2306" width="4.42578125" style="1" customWidth="1"/>
    <col min="2307" max="2307" width="29.140625" style="1" customWidth="1"/>
    <col min="2308" max="2308" width="7.42578125" style="1" customWidth="1"/>
    <col min="2309" max="2309" width="8.7109375" style="1" customWidth="1"/>
    <col min="2310" max="2310" width="12.5703125" style="1" customWidth="1"/>
    <col min="2311" max="2311" width="14.140625" style="1" customWidth="1"/>
    <col min="2312" max="2312" width="16.5703125" style="1" customWidth="1"/>
    <col min="2313" max="2313" width="9.140625" style="1"/>
    <col min="2314" max="2320" width="0" style="1" hidden="1" customWidth="1"/>
    <col min="2321" max="2321" width="9.140625" style="1"/>
    <col min="2322" max="2322" width="13.28515625" style="1" customWidth="1"/>
    <col min="2323" max="2560" width="9.140625" style="1"/>
    <col min="2561" max="2561" width="4.28515625" style="1" customWidth="1"/>
    <col min="2562" max="2562" width="4.42578125" style="1" customWidth="1"/>
    <col min="2563" max="2563" width="29.140625" style="1" customWidth="1"/>
    <col min="2564" max="2564" width="7.42578125" style="1" customWidth="1"/>
    <col min="2565" max="2565" width="8.7109375" style="1" customWidth="1"/>
    <col min="2566" max="2566" width="12.5703125" style="1" customWidth="1"/>
    <col min="2567" max="2567" width="14.140625" style="1" customWidth="1"/>
    <col min="2568" max="2568" width="16.5703125" style="1" customWidth="1"/>
    <col min="2569" max="2569" width="9.140625" style="1"/>
    <col min="2570" max="2576" width="0" style="1" hidden="1" customWidth="1"/>
    <col min="2577" max="2577" width="9.140625" style="1"/>
    <col min="2578" max="2578" width="13.28515625" style="1" customWidth="1"/>
    <col min="2579" max="2816" width="9.140625" style="1"/>
    <col min="2817" max="2817" width="4.28515625" style="1" customWidth="1"/>
    <col min="2818" max="2818" width="4.42578125" style="1" customWidth="1"/>
    <col min="2819" max="2819" width="29.140625" style="1" customWidth="1"/>
    <col min="2820" max="2820" width="7.42578125" style="1" customWidth="1"/>
    <col min="2821" max="2821" width="8.7109375" style="1" customWidth="1"/>
    <col min="2822" max="2822" width="12.5703125" style="1" customWidth="1"/>
    <col min="2823" max="2823" width="14.140625" style="1" customWidth="1"/>
    <col min="2824" max="2824" width="16.5703125" style="1" customWidth="1"/>
    <col min="2825" max="2825" width="9.140625" style="1"/>
    <col min="2826" max="2832" width="0" style="1" hidden="1" customWidth="1"/>
    <col min="2833" max="2833" width="9.140625" style="1"/>
    <col min="2834" max="2834" width="13.28515625" style="1" customWidth="1"/>
    <col min="2835" max="3072" width="9.140625" style="1"/>
    <col min="3073" max="3073" width="4.28515625" style="1" customWidth="1"/>
    <col min="3074" max="3074" width="4.42578125" style="1" customWidth="1"/>
    <col min="3075" max="3075" width="29.140625" style="1" customWidth="1"/>
    <col min="3076" max="3076" width="7.42578125" style="1" customWidth="1"/>
    <col min="3077" max="3077" width="8.7109375" style="1" customWidth="1"/>
    <col min="3078" max="3078" width="12.5703125" style="1" customWidth="1"/>
    <col min="3079" max="3079" width="14.140625" style="1" customWidth="1"/>
    <col min="3080" max="3080" width="16.5703125" style="1" customWidth="1"/>
    <col min="3081" max="3081" width="9.140625" style="1"/>
    <col min="3082" max="3088" width="0" style="1" hidden="1" customWidth="1"/>
    <col min="3089" max="3089" width="9.140625" style="1"/>
    <col min="3090" max="3090" width="13.28515625" style="1" customWidth="1"/>
    <col min="3091" max="3328" width="9.140625" style="1"/>
    <col min="3329" max="3329" width="4.28515625" style="1" customWidth="1"/>
    <col min="3330" max="3330" width="4.42578125" style="1" customWidth="1"/>
    <col min="3331" max="3331" width="29.140625" style="1" customWidth="1"/>
    <col min="3332" max="3332" width="7.42578125" style="1" customWidth="1"/>
    <col min="3333" max="3333" width="8.7109375" style="1" customWidth="1"/>
    <col min="3334" max="3334" width="12.5703125" style="1" customWidth="1"/>
    <col min="3335" max="3335" width="14.140625" style="1" customWidth="1"/>
    <col min="3336" max="3336" width="16.5703125" style="1" customWidth="1"/>
    <col min="3337" max="3337" width="9.140625" style="1"/>
    <col min="3338" max="3344" width="0" style="1" hidden="1" customWidth="1"/>
    <col min="3345" max="3345" width="9.140625" style="1"/>
    <col min="3346" max="3346" width="13.28515625" style="1" customWidth="1"/>
    <col min="3347" max="3584" width="9.140625" style="1"/>
    <col min="3585" max="3585" width="4.28515625" style="1" customWidth="1"/>
    <col min="3586" max="3586" width="4.42578125" style="1" customWidth="1"/>
    <col min="3587" max="3587" width="29.140625" style="1" customWidth="1"/>
    <col min="3588" max="3588" width="7.42578125" style="1" customWidth="1"/>
    <col min="3589" max="3589" width="8.7109375" style="1" customWidth="1"/>
    <col min="3590" max="3590" width="12.5703125" style="1" customWidth="1"/>
    <col min="3591" max="3591" width="14.140625" style="1" customWidth="1"/>
    <col min="3592" max="3592" width="16.5703125" style="1" customWidth="1"/>
    <col min="3593" max="3593" width="9.140625" style="1"/>
    <col min="3594" max="3600" width="0" style="1" hidden="1" customWidth="1"/>
    <col min="3601" max="3601" width="9.140625" style="1"/>
    <col min="3602" max="3602" width="13.28515625" style="1" customWidth="1"/>
    <col min="3603" max="3840" width="9.140625" style="1"/>
    <col min="3841" max="3841" width="4.28515625" style="1" customWidth="1"/>
    <col min="3842" max="3842" width="4.42578125" style="1" customWidth="1"/>
    <col min="3843" max="3843" width="29.140625" style="1" customWidth="1"/>
    <col min="3844" max="3844" width="7.42578125" style="1" customWidth="1"/>
    <col min="3845" max="3845" width="8.7109375" style="1" customWidth="1"/>
    <col min="3846" max="3846" width="12.5703125" style="1" customWidth="1"/>
    <col min="3847" max="3847" width="14.140625" style="1" customWidth="1"/>
    <col min="3848" max="3848" width="16.5703125" style="1" customWidth="1"/>
    <col min="3849" max="3849" width="9.140625" style="1"/>
    <col min="3850" max="3856" width="0" style="1" hidden="1" customWidth="1"/>
    <col min="3857" max="3857" width="9.140625" style="1"/>
    <col min="3858" max="3858" width="13.28515625" style="1" customWidth="1"/>
    <col min="3859" max="4096" width="9.140625" style="1"/>
    <col min="4097" max="4097" width="4.28515625" style="1" customWidth="1"/>
    <col min="4098" max="4098" width="4.42578125" style="1" customWidth="1"/>
    <col min="4099" max="4099" width="29.140625" style="1" customWidth="1"/>
    <col min="4100" max="4100" width="7.42578125" style="1" customWidth="1"/>
    <col min="4101" max="4101" width="8.7109375" style="1" customWidth="1"/>
    <col min="4102" max="4102" width="12.5703125" style="1" customWidth="1"/>
    <col min="4103" max="4103" width="14.140625" style="1" customWidth="1"/>
    <col min="4104" max="4104" width="16.5703125" style="1" customWidth="1"/>
    <col min="4105" max="4105" width="9.140625" style="1"/>
    <col min="4106" max="4112" width="0" style="1" hidden="1" customWidth="1"/>
    <col min="4113" max="4113" width="9.140625" style="1"/>
    <col min="4114" max="4114" width="13.28515625" style="1" customWidth="1"/>
    <col min="4115" max="4352" width="9.140625" style="1"/>
    <col min="4353" max="4353" width="4.28515625" style="1" customWidth="1"/>
    <col min="4354" max="4354" width="4.42578125" style="1" customWidth="1"/>
    <col min="4355" max="4355" width="29.140625" style="1" customWidth="1"/>
    <col min="4356" max="4356" width="7.42578125" style="1" customWidth="1"/>
    <col min="4357" max="4357" width="8.7109375" style="1" customWidth="1"/>
    <col min="4358" max="4358" width="12.5703125" style="1" customWidth="1"/>
    <col min="4359" max="4359" width="14.140625" style="1" customWidth="1"/>
    <col min="4360" max="4360" width="16.5703125" style="1" customWidth="1"/>
    <col min="4361" max="4361" width="9.140625" style="1"/>
    <col min="4362" max="4368" width="0" style="1" hidden="1" customWidth="1"/>
    <col min="4369" max="4369" width="9.140625" style="1"/>
    <col min="4370" max="4370" width="13.28515625" style="1" customWidth="1"/>
    <col min="4371" max="4608" width="9.140625" style="1"/>
    <col min="4609" max="4609" width="4.28515625" style="1" customWidth="1"/>
    <col min="4610" max="4610" width="4.42578125" style="1" customWidth="1"/>
    <col min="4611" max="4611" width="29.140625" style="1" customWidth="1"/>
    <col min="4612" max="4612" width="7.42578125" style="1" customWidth="1"/>
    <col min="4613" max="4613" width="8.7109375" style="1" customWidth="1"/>
    <col min="4614" max="4614" width="12.5703125" style="1" customWidth="1"/>
    <col min="4615" max="4615" width="14.140625" style="1" customWidth="1"/>
    <col min="4616" max="4616" width="16.5703125" style="1" customWidth="1"/>
    <col min="4617" max="4617" width="9.140625" style="1"/>
    <col min="4618" max="4624" width="0" style="1" hidden="1" customWidth="1"/>
    <col min="4625" max="4625" width="9.140625" style="1"/>
    <col min="4626" max="4626" width="13.28515625" style="1" customWidth="1"/>
    <col min="4627" max="4864" width="9.140625" style="1"/>
    <col min="4865" max="4865" width="4.28515625" style="1" customWidth="1"/>
    <col min="4866" max="4866" width="4.42578125" style="1" customWidth="1"/>
    <col min="4867" max="4867" width="29.140625" style="1" customWidth="1"/>
    <col min="4868" max="4868" width="7.42578125" style="1" customWidth="1"/>
    <col min="4869" max="4869" width="8.7109375" style="1" customWidth="1"/>
    <col min="4870" max="4870" width="12.5703125" style="1" customWidth="1"/>
    <col min="4871" max="4871" width="14.140625" style="1" customWidth="1"/>
    <col min="4872" max="4872" width="16.5703125" style="1" customWidth="1"/>
    <col min="4873" max="4873" width="9.140625" style="1"/>
    <col min="4874" max="4880" width="0" style="1" hidden="1" customWidth="1"/>
    <col min="4881" max="4881" width="9.140625" style="1"/>
    <col min="4882" max="4882" width="13.28515625" style="1" customWidth="1"/>
    <col min="4883" max="5120" width="9.140625" style="1"/>
    <col min="5121" max="5121" width="4.28515625" style="1" customWidth="1"/>
    <col min="5122" max="5122" width="4.42578125" style="1" customWidth="1"/>
    <col min="5123" max="5123" width="29.140625" style="1" customWidth="1"/>
    <col min="5124" max="5124" width="7.42578125" style="1" customWidth="1"/>
    <col min="5125" max="5125" width="8.7109375" style="1" customWidth="1"/>
    <col min="5126" max="5126" width="12.5703125" style="1" customWidth="1"/>
    <col min="5127" max="5127" width="14.140625" style="1" customWidth="1"/>
    <col min="5128" max="5128" width="16.5703125" style="1" customWidth="1"/>
    <col min="5129" max="5129" width="9.140625" style="1"/>
    <col min="5130" max="5136" width="0" style="1" hidden="1" customWidth="1"/>
    <col min="5137" max="5137" width="9.140625" style="1"/>
    <col min="5138" max="5138" width="13.28515625" style="1" customWidth="1"/>
    <col min="5139" max="5376" width="9.140625" style="1"/>
    <col min="5377" max="5377" width="4.28515625" style="1" customWidth="1"/>
    <col min="5378" max="5378" width="4.42578125" style="1" customWidth="1"/>
    <col min="5379" max="5379" width="29.140625" style="1" customWidth="1"/>
    <col min="5380" max="5380" width="7.42578125" style="1" customWidth="1"/>
    <col min="5381" max="5381" width="8.7109375" style="1" customWidth="1"/>
    <col min="5382" max="5382" width="12.5703125" style="1" customWidth="1"/>
    <col min="5383" max="5383" width="14.140625" style="1" customWidth="1"/>
    <col min="5384" max="5384" width="16.5703125" style="1" customWidth="1"/>
    <col min="5385" max="5385" width="9.140625" style="1"/>
    <col min="5386" max="5392" width="0" style="1" hidden="1" customWidth="1"/>
    <col min="5393" max="5393" width="9.140625" style="1"/>
    <col min="5394" max="5394" width="13.28515625" style="1" customWidth="1"/>
    <col min="5395" max="5632" width="9.140625" style="1"/>
    <col min="5633" max="5633" width="4.28515625" style="1" customWidth="1"/>
    <col min="5634" max="5634" width="4.42578125" style="1" customWidth="1"/>
    <col min="5635" max="5635" width="29.140625" style="1" customWidth="1"/>
    <col min="5636" max="5636" width="7.42578125" style="1" customWidth="1"/>
    <col min="5637" max="5637" width="8.7109375" style="1" customWidth="1"/>
    <col min="5638" max="5638" width="12.5703125" style="1" customWidth="1"/>
    <col min="5639" max="5639" width="14.140625" style="1" customWidth="1"/>
    <col min="5640" max="5640" width="16.5703125" style="1" customWidth="1"/>
    <col min="5641" max="5641" width="9.140625" style="1"/>
    <col min="5642" max="5648" width="0" style="1" hidden="1" customWidth="1"/>
    <col min="5649" max="5649" width="9.140625" style="1"/>
    <col min="5650" max="5650" width="13.28515625" style="1" customWidth="1"/>
    <col min="5651" max="5888" width="9.140625" style="1"/>
    <col min="5889" max="5889" width="4.28515625" style="1" customWidth="1"/>
    <col min="5890" max="5890" width="4.42578125" style="1" customWidth="1"/>
    <col min="5891" max="5891" width="29.140625" style="1" customWidth="1"/>
    <col min="5892" max="5892" width="7.42578125" style="1" customWidth="1"/>
    <col min="5893" max="5893" width="8.7109375" style="1" customWidth="1"/>
    <col min="5894" max="5894" width="12.5703125" style="1" customWidth="1"/>
    <col min="5895" max="5895" width="14.140625" style="1" customWidth="1"/>
    <col min="5896" max="5896" width="16.5703125" style="1" customWidth="1"/>
    <col min="5897" max="5897" width="9.140625" style="1"/>
    <col min="5898" max="5904" width="0" style="1" hidden="1" customWidth="1"/>
    <col min="5905" max="5905" width="9.140625" style="1"/>
    <col min="5906" max="5906" width="13.28515625" style="1" customWidth="1"/>
    <col min="5907" max="6144" width="9.140625" style="1"/>
    <col min="6145" max="6145" width="4.28515625" style="1" customWidth="1"/>
    <col min="6146" max="6146" width="4.42578125" style="1" customWidth="1"/>
    <col min="6147" max="6147" width="29.140625" style="1" customWidth="1"/>
    <col min="6148" max="6148" width="7.42578125" style="1" customWidth="1"/>
    <col min="6149" max="6149" width="8.7109375" style="1" customWidth="1"/>
    <col min="6150" max="6150" width="12.5703125" style="1" customWidth="1"/>
    <col min="6151" max="6151" width="14.140625" style="1" customWidth="1"/>
    <col min="6152" max="6152" width="16.5703125" style="1" customWidth="1"/>
    <col min="6153" max="6153" width="9.140625" style="1"/>
    <col min="6154" max="6160" width="0" style="1" hidden="1" customWidth="1"/>
    <col min="6161" max="6161" width="9.140625" style="1"/>
    <col min="6162" max="6162" width="13.28515625" style="1" customWidth="1"/>
    <col min="6163" max="6400" width="9.140625" style="1"/>
    <col min="6401" max="6401" width="4.28515625" style="1" customWidth="1"/>
    <col min="6402" max="6402" width="4.42578125" style="1" customWidth="1"/>
    <col min="6403" max="6403" width="29.140625" style="1" customWidth="1"/>
    <col min="6404" max="6404" width="7.42578125" style="1" customWidth="1"/>
    <col min="6405" max="6405" width="8.7109375" style="1" customWidth="1"/>
    <col min="6406" max="6406" width="12.5703125" style="1" customWidth="1"/>
    <col min="6407" max="6407" width="14.140625" style="1" customWidth="1"/>
    <col min="6408" max="6408" width="16.5703125" style="1" customWidth="1"/>
    <col min="6409" max="6409" width="9.140625" style="1"/>
    <col min="6410" max="6416" width="0" style="1" hidden="1" customWidth="1"/>
    <col min="6417" max="6417" width="9.140625" style="1"/>
    <col min="6418" max="6418" width="13.28515625" style="1" customWidth="1"/>
    <col min="6419" max="6656" width="9.140625" style="1"/>
    <col min="6657" max="6657" width="4.28515625" style="1" customWidth="1"/>
    <col min="6658" max="6658" width="4.42578125" style="1" customWidth="1"/>
    <col min="6659" max="6659" width="29.140625" style="1" customWidth="1"/>
    <col min="6660" max="6660" width="7.42578125" style="1" customWidth="1"/>
    <col min="6661" max="6661" width="8.7109375" style="1" customWidth="1"/>
    <col min="6662" max="6662" width="12.5703125" style="1" customWidth="1"/>
    <col min="6663" max="6663" width="14.140625" style="1" customWidth="1"/>
    <col min="6664" max="6664" width="16.5703125" style="1" customWidth="1"/>
    <col min="6665" max="6665" width="9.140625" style="1"/>
    <col min="6666" max="6672" width="0" style="1" hidden="1" customWidth="1"/>
    <col min="6673" max="6673" width="9.140625" style="1"/>
    <col min="6674" max="6674" width="13.28515625" style="1" customWidth="1"/>
    <col min="6675" max="6912" width="9.140625" style="1"/>
    <col min="6913" max="6913" width="4.28515625" style="1" customWidth="1"/>
    <col min="6914" max="6914" width="4.42578125" style="1" customWidth="1"/>
    <col min="6915" max="6915" width="29.140625" style="1" customWidth="1"/>
    <col min="6916" max="6916" width="7.42578125" style="1" customWidth="1"/>
    <col min="6917" max="6917" width="8.7109375" style="1" customWidth="1"/>
    <col min="6918" max="6918" width="12.5703125" style="1" customWidth="1"/>
    <col min="6919" max="6919" width="14.140625" style="1" customWidth="1"/>
    <col min="6920" max="6920" width="16.5703125" style="1" customWidth="1"/>
    <col min="6921" max="6921" width="9.140625" style="1"/>
    <col min="6922" max="6928" width="0" style="1" hidden="1" customWidth="1"/>
    <col min="6929" max="6929" width="9.140625" style="1"/>
    <col min="6930" max="6930" width="13.28515625" style="1" customWidth="1"/>
    <col min="6931" max="7168" width="9.140625" style="1"/>
    <col min="7169" max="7169" width="4.28515625" style="1" customWidth="1"/>
    <col min="7170" max="7170" width="4.42578125" style="1" customWidth="1"/>
    <col min="7171" max="7171" width="29.140625" style="1" customWidth="1"/>
    <col min="7172" max="7172" width="7.42578125" style="1" customWidth="1"/>
    <col min="7173" max="7173" width="8.7109375" style="1" customWidth="1"/>
    <col min="7174" max="7174" width="12.5703125" style="1" customWidth="1"/>
    <col min="7175" max="7175" width="14.140625" style="1" customWidth="1"/>
    <col min="7176" max="7176" width="16.5703125" style="1" customWidth="1"/>
    <col min="7177" max="7177" width="9.140625" style="1"/>
    <col min="7178" max="7184" width="0" style="1" hidden="1" customWidth="1"/>
    <col min="7185" max="7185" width="9.140625" style="1"/>
    <col min="7186" max="7186" width="13.28515625" style="1" customWidth="1"/>
    <col min="7187" max="7424" width="9.140625" style="1"/>
    <col min="7425" max="7425" width="4.28515625" style="1" customWidth="1"/>
    <col min="7426" max="7426" width="4.42578125" style="1" customWidth="1"/>
    <col min="7427" max="7427" width="29.140625" style="1" customWidth="1"/>
    <col min="7428" max="7428" width="7.42578125" style="1" customWidth="1"/>
    <col min="7429" max="7429" width="8.7109375" style="1" customWidth="1"/>
    <col min="7430" max="7430" width="12.5703125" style="1" customWidth="1"/>
    <col min="7431" max="7431" width="14.140625" style="1" customWidth="1"/>
    <col min="7432" max="7432" width="16.5703125" style="1" customWidth="1"/>
    <col min="7433" max="7433" width="9.140625" style="1"/>
    <col min="7434" max="7440" width="0" style="1" hidden="1" customWidth="1"/>
    <col min="7441" max="7441" width="9.140625" style="1"/>
    <col min="7442" max="7442" width="13.28515625" style="1" customWidth="1"/>
    <col min="7443" max="7680" width="9.140625" style="1"/>
    <col min="7681" max="7681" width="4.28515625" style="1" customWidth="1"/>
    <col min="7682" max="7682" width="4.42578125" style="1" customWidth="1"/>
    <col min="7683" max="7683" width="29.140625" style="1" customWidth="1"/>
    <col min="7684" max="7684" width="7.42578125" style="1" customWidth="1"/>
    <col min="7685" max="7685" width="8.7109375" style="1" customWidth="1"/>
    <col min="7686" max="7686" width="12.5703125" style="1" customWidth="1"/>
    <col min="7687" max="7687" width="14.140625" style="1" customWidth="1"/>
    <col min="7688" max="7688" width="16.5703125" style="1" customWidth="1"/>
    <col min="7689" max="7689" width="9.140625" style="1"/>
    <col min="7690" max="7696" width="0" style="1" hidden="1" customWidth="1"/>
    <col min="7697" max="7697" width="9.140625" style="1"/>
    <col min="7698" max="7698" width="13.28515625" style="1" customWidth="1"/>
    <col min="7699" max="7936" width="9.140625" style="1"/>
    <col min="7937" max="7937" width="4.28515625" style="1" customWidth="1"/>
    <col min="7938" max="7938" width="4.42578125" style="1" customWidth="1"/>
    <col min="7939" max="7939" width="29.140625" style="1" customWidth="1"/>
    <col min="7940" max="7940" width="7.42578125" style="1" customWidth="1"/>
    <col min="7941" max="7941" width="8.7109375" style="1" customWidth="1"/>
    <col min="7942" max="7942" width="12.5703125" style="1" customWidth="1"/>
    <col min="7943" max="7943" width="14.140625" style="1" customWidth="1"/>
    <col min="7944" max="7944" width="16.5703125" style="1" customWidth="1"/>
    <col min="7945" max="7945" width="9.140625" style="1"/>
    <col min="7946" max="7952" width="0" style="1" hidden="1" customWidth="1"/>
    <col min="7953" max="7953" width="9.140625" style="1"/>
    <col min="7954" max="7954" width="13.28515625" style="1" customWidth="1"/>
    <col min="7955" max="8192" width="9.140625" style="1"/>
    <col min="8193" max="8193" width="4.28515625" style="1" customWidth="1"/>
    <col min="8194" max="8194" width="4.42578125" style="1" customWidth="1"/>
    <col min="8195" max="8195" width="29.140625" style="1" customWidth="1"/>
    <col min="8196" max="8196" width="7.42578125" style="1" customWidth="1"/>
    <col min="8197" max="8197" width="8.7109375" style="1" customWidth="1"/>
    <col min="8198" max="8198" width="12.5703125" style="1" customWidth="1"/>
    <col min="8199" max="8199" width="14.140625" style="1" customWidth="1"/>
    <col min="8200" max="8200" width="16.5703125" style="1" customWidth="1"/>
    <col min="8201" max="8201" width="9.140625" style="1"/>
    <col min="8202" max="8208" width="0" style="1" hidden="1" customWidth="1"/>
    <col min="8209" max="8209" width="9.140625" style="1"/>
    <col min="8210" max="8210" width="13.28515625" style="1" customWidth="1"/>
    <col min="8211" max="8448" width="9.140625" style="1"/>
    <col min="8449" max="8449" width="4.28515625" style="1" customWidth="1"/>
    <col min="8450" max="8450" width="4.42578125" style="1" customWidth="1"/>
    <col min="8451" max="8451" width="29.140625" style="1" customWidth="1"/>
    <col min="8452" max="8452" width="7.42578125" style="1" customWidth="1"/>
    <col min="8453" max="8453" width="8.7109375" style="1" customWidth="1"/>
    <col min="8454" max="8454" width="12.5703125" style="1" customWidth="1"/>
    <col min="8455" max="8455" width="14.140625" style="1" customWidth="1"/>
    <col min="8456" max="8456" width="16.5703125" style="1" customWidth="1"/>
    <col min="8457" max="8457" width="9.140625" style="1"/>
    <col min="8458" max="8464" width="0" style="1" hidden="1" customWidth="1"/>
    <col min="8465" max="8465" width="9.140625" style="1"/>
    <col min="8466" max="8466" width="13.28515625" style="1" customWidth="1"/>
    <col min="8467" max="8704" width="9.140625" style="1"/>
    <col min="8705" max="8705" width="4.28515625" style="1" customWidth="1"/>
    <col min="8706" max="8706" width="4.42578125" style="1" customWidth="1"/>
    <col min="8707" max="8707" width="29.140625" style="1" customWidth="1"/>
    <col min="8708" max="8708" width="7.42578125" style="1" customWidth="1"/>
    <col min="8709" max="8709" width="8.7109375" style="1" customWidth="1"/>
    <col min="8710" max="8710" width="12.5703125" style="1" customWidth="1"/>
    <col min="8711" max="8711" width="14.140625" style="1" customWidth="1"/>
    <col min="8712" max="8712" width="16.5703125" style="1" customWidth="1"/>
    <col min="8713" max="8713" width="9.140625" style="1"/>
    <col min="8714" max="8720" width="0" style="1" hidden="1" customWidth="1"/>
    <col min="8721" max="8721" width="9.140625" style="1"/>
    <col min="8722" max="8722" width="13.28515625" style="1" customWidth="1"/>
    <col min="8723" max="8960" width="9.140625" style="1"/>
    <col min="8961" max="8961" width="4.28515625" style="1" customWidth="1"/>
    <col min="8962" max="8962" width="4.42578125" style="1" customWidth="1"/>
    <col min="8963" max="8963" width="29.140625" style="1" customWidth="1"/>
    <col min="8964" max="8964" width="7.42578125" style="1" customWidth="1"/>
    <col min="8965" max="8965" width="8.7109375" style="1" customWidth="1"/>
    <col min="8966" max="8966" width="12.5703125" style="1" customWidth="1"/>
    <col min="8967" max="8967" width="14.140625" style="1" customWidth="1"/>
    <col min="8968" max="8968" width="16.5703125" style="1" customWidth="1"/>
    <col min="8969" max="8969" width="9.140625" style="1"/>
    <col min="8970" max="8976" width="0" style="1" hidden="1" customWidth="1"/>
    <col min="8977" max="8977" width="9.140625" style="1"/>
    <col min="8978" max="8978" width="13.28515625" style="1" customWidth="1"/>
    <col min="8979" max="9216" width="9.140625" style="1"/>
    <col min="9217" max="9217" width="4.28515625" style="1" customWidth="1"/>
    <col min="9218" max="9218" width="4.42578125" style="1" customWidth="1"/>
    <col min="9219" max="9219" width="29.140625" style="1" customWidth="1"/>
    <col min="9220" max="9220" width="7.42578125" style="1" customWidth="1"/>
    <col min="9221" max="9221" width="8.7109375" style="1" customWidth="1"/>
    <col min="9222" max="9222" width="12.5703125" style="1" customWidth="1"/>
    <col min="9223" max="9223" width="14.140625" style="1" customWidth="1"/>
    <col min="9224" max="9224" width="16.5703125" style="1" customWidth="1"/>
    <col min="9225" max="9225" width="9.140625" style="1"/>
    <col min="9226" max="9232" width="0" style="1" hidden="1" customWidth="1"/>
    <col min="9233" max="9233" width="9.140625" style="1"/>
    <col min="9234" max="9234" width="13.28515625" style="1" customWidth="1"/>
    <col min="9235" max="9472" width="9.140625" style="1"/>
    <col min="9473" max="9473" width="4.28515625" style="1" customWidth="1"/>
    <col min="9474" max="9474" width="4.42578125" style="1" customWidth="1"/>
    <col min="9475" max="9475" width="29.140625" style="1" customWidth="1"/>
    <col min="9476" max="9476" width="7.42578125" style="1" customWidth="1"/>
    <col min="9477" max="9477" width="8.7109375" style="1" customWidth="1"/>
    <col min="9478" max="9478" width="12.5703125" style="1" customWidth="1"/>
    <col min="9479" max="9479" width="14.140625" style="1" customWidth="1"/>
    <col min="9480" max="9480" width="16.5703125" style="1" customWidth="1"/>
    <col min="9481" max="9481" width="9.140625" style="1"/>
    <col min="9482" max="9488" width="0" style="1" hidden="1" customWidth="1"/>
    <col min="9489" max="9489" width="9.140625" style="1"/>
    <col min="9490" max="9490" width="13.28515625" style="1" customWidth="1"/>
    <col min="9491" max="9728" width="9.140625" style="1"/>
    <col min="9729" max="9729" width="4.28515625" style="1" customWidth="1"/>
    <col min="9730" max="9730" width="4.42578125" style="1" customWidth="1"/>
    <col min="9731" max="9731" width="29.140625" style="1" customWidth="1"/>
    <col min="9732" max="9732" width="7.42578125" style="1" customWidth="1"/>
    <col min="9733" max="9733" width="8.7109375" style="1" customWidth="1"/>
    <col min="9734" max="9734" width="12.5703125" style="1" customWidth="1"/>
    <col min="9735" max="9735" width="14.140625" style="1" customWidth="1"/>
    <col min="9736" max="9736" width="16.5703125" style="1" customWidth="1"/>
    <col min="9737" max="9737" width="9.140625" style="1"/>
    <col min="9738" max="9744" width="0" style="1" hidden="1" customWidth="1"/>
    <col min="9745" max="9745" width="9.140625" style="1"/>
    <col min="9746" max="9746" width="13.28515625" style="1" customWidth="1"/>
    <col min="9747" max="9984" width="9.140625" style="1"/>
    <col min="9985" max="9985" width="4.28515625" style="1" customWidth="1"/>
    <col min="9986" max="9986" width="4.42578125" style="1" customWidth="1"/>
    <col min="9987" max="9987" width="29.140625" style="1" customWidth="1"/>
    <col min="9988" max="9988" width="7.42578125" style="1" customWidth="1"/>
    <col min="9989" max="9989" width="8.7109375" style="1" customWidth="1"/>
    <col min="9990" max="9990" width="12.5703125" style="1" customWidth="1"/>
    <col min="9991" max="9991" width="14.140625" style="1" customWidth="1"/>
    <col min="9992" max="9992" width="16.5703125" style="1" customWidth="1"/>
    <col min="9993" max="9993" width="9.140625" style="1"/>
    <col min="9994" max="10000" width="0" style="1" hidden="1" customWidth="1"/>
    <col min="10001" max="10001" width="9.140625" style="1"/>
    <col min="10002" max="10002" width="13.28515625" style="1" customWidth="1"/>
    <col min="10003" max="10240" width="9.140625" style="1"/>
    <col min="10241" max="10241" width="4.28515625" style="1" customWidth="1"/>
    <col min="10242" max="10242" width="4.42578125" style="1" customWidth="1"/>
    <col min="10243" max="10243" width="29.140625" style="1" customWidth="1"/>
    <col min="10244" max="10244" width="7.42578125" style="1" customWidth="1"/>
    <col min="10245" max="10245" width="8.7109375" style="1" customWidth="1"/>
    <col min="10246" max="10246" width="12.5703125" style="1" customWidth="1"/>
    <col min="10247" max="10247" width="14.140625" style="1" customWidth="1"/>
    <col min="10248" max="10248" width="16.5703125" style="1" customWidth="1"/>
    <col min="10249" max="10249" width="9.140625" style="1"/>
    <col min="10250" max="10256" width="0" style="1" hidden="1" customWidth="1"/>
    <col min="10257" max="10257" width="9.140625" style="1"/>
    <col min="10258" max="10258" width="13.28515625" style="1" customWidth="1"/>
    <col min="10259" max="10496" width="9.140625" style="1"/>
    <col min="10497" max="10497" width="4.28515625" style="1" customWidth="1"/>
    <col min="10498" max="10498" width="4.42578125" style="1" customWidth="1"/>
    <col min="10499" max="10499" width="29.140625" style="1" customWidth="1"/>
    <col min="10500" max="10500" width="7.42578125" style="1" customWidth="1"/>
    <col min="10501" max="10501" width="8.7109375" style="1" customWidth="1"/>
    <col min="10502" max="10502" width="12.5703125" style="1" customWidth="1"/>
    <col min="10503" max="10503" width="14.140625" style="1" customWidth="1"/>
    <col min="10504" max="10504" width="16.5703125" style="1" customWidth="1"/>
    <col min="10505" max="10505" width="9.140625" style="1"/>
    <col min="10506" max="10512" width="0" style="1" hidden="1" customWidth="1"/>
    <col min="10513" max="10513" width="9.140625" style="1"/>
    <col min="10514" max="10514" width="13.28515625" style="1" customWidth="1"/>
    <col min="10515" max="10752" width="9.140625" style="1"/>
    <col min="10753" max="10753" width="4.28515625" style="1" customWidth="1"/>
    <col min="10754" max="10754" width="4.42578125" style="1" customWidth="1"/>
    <col min="10755" max="10755" width="29.140625" style="1" customWidth="1"/>
    <col min="10756" max="10756" width="7.42578125" style="1" customWidth="1"/>
    <col min="10757" max="10757" width="8.7109375" style="1" customWidth="1"/>
    <col min="10758" max="10758" width="12.5703125" style="1" customWidth="1"/>
    <col min="10759" max="10759" width="14.140625" style="1" customWidth="1"/>
    <col min="10760" max="10760" width="16.5703125" style="1" customWidth="1"/>
    <col min="10761" max="10761" width="9.140625" style="1"/>
    <col min="10762" max="10768" width="0" style="1" hidden="1" customWidth="1"/>
    <col min="10769" max="10769" width="9.140625" style="1"/>
    <col min="10770" max="10770" width="13.28515625" style="1" customWidth="1"/>
    <col min="10771" max="11008" width="9.140625" style="1"/>
    <col min="11009" max="11009" width="4.28515625" style="1" customWidth="1"/>
    <col min="11010" max="11010" width="4.42578125" style="1" customWidth="1"/>
    <col min="11011" max="11011" width="29.140625" style="1" customWidth="1"/>
    <col min="11012" max="11012" width="7.42578125" style="1" customWidth="1"/>
    <col min="11013" max="11013" width="8.7109375" style="1" customWidth="1"/>
    <col min="11014" max="11014" width="12.5703125" style="1" customWidth="1"/>
    <col min="11015" max="11015" width="14.140625" style="1" customWidth="1"/>
    <col min="11016" max="11016" width="16.5703125" style="1" customWidth="1"/>
    <col min="11017" max="11017" width="9.140625" style="1"/>
    <col min="11018" max="11024" width="0" style="1" hidden="1" customWidth="1"/>
    <col min="11025" max="11025" width="9.140625" style="1"/>
    <col min="11026" max="11026" width="13.28515625" style="1" customWidth="1"/>
    <col min="11027" max="11264" width="9.140625" style="1"/>
    <col min="11265" max="11265" width="4.28515625" style="1" customWidth="1"/>
    <col min="11266" max="11266" width="4.42578125" style="1" customWidth="1"/>
    <col min="11267" max="11267" width="29.140625" style="1" customWidth="1"/>
    <col min="11268" max="11268" width="7.42578125" style="1" customWidth="1"/>
    <col min="11269" max="11269" width="8.7109375" style="1" customWidth="1"/>
    <col min="11270" max="11270" width="12.5703125" style="1" customWidth="1"/>
    <col min="11271" max="11271" width="14.140625" style="1" customWidth="1"/>
    <col min="11272" max="11272" width="16.5703125" style="1" customWidth="1"/>
    <col min="11273" max="11273" width="9.140625" style="1"/>
    <col min="11274" max="11280" width="0" style="1" hidden="1" customWidth="1"/>
    <col min="11281" max="11281" width="9.140625" style="1"/>
    <col min="11282" max="11282" width="13.28515625" style="1" customWidth="1"/>
    <col min="11283" max="11520" width="9.140625" style="1"/>
    <col min="11521" max="11521" width="4.28515625" style="1" customWidth="1"/>
    <col min="11522" max="11522" width="4.42578125" style="1" customWidth="1"/>
    <col min="11523" max="11523" width="29.140625" style="1" customWidth="1"/>
    <col min="11524" max="11524" width="7.42578125" style="1" customWidth="1"/>
    <col min="11525" max="11525" width="8.7109375" style="1" customWidth="1"/>
    <col min="11526" max="11526" width="12.5703125" style="1" customWidth="1"/>
    <col min="11527" max="11527" width="14.140625" style="1" customWidth="1"/>
    <col min="11528" max="11528" width="16.5703125" style="1" customWidth="1"/>
    <col min="11529" max="11529" width="9.140625" style="1"/>
    <col min="11530" max="11536" width="0" style="1" hidden="1" customWidth="1"/>
    <col min="11537" max="11537" width="9.140625" style="1"/>
    <col min="11538" max="11538" width="13.28515625" style="1" customWidth="1"/>
    <col min="11539" max="11776" width="9.140625" style="1"/>
    <col min="11777" max="11777" width="4.28515625" style="1" customWidth="1"/>
    <col min="11778" max="11778" width="4.42578125" style="1" customWidth="1"/>
    <col min="11779" max="11779" width="29.140625" style="1" customWidth="1"/>
    <col min="11780" max="11780" width="7.42578125" style="1" customWidth="1"/>
    <col min="11781" max="11781" width="8.7109375" style="1" customWidth="1"/>
    <col min="11782" max="11782" width="12.5703125" style="1" customWidth="1"/>
    <col min="11783" max="11783" width="14.140625" style="1" customWidth="1"/>
    <col min="11784" max="11784" width="16.5703125" style="1" customWidth="1"/>
    <col min="11785" max="11785" width="9.140625" style="1"/>
    <col min="11786" max="11792" width="0" style="1" hidden="1" customWidth="1"/>
    <col min="11793" max="11793" width="9.140625" style="1"/>
    <col min="11794" max="11794" width="13.28515625" style="1" customWidth="1"/>
    <col min="11795" max="12032" width="9.140625" style="1"/>
    <col min="12033" max="12033" width="4.28515625" style="1" customWidth="1"/>
    <col min="12034" max="12034" width="4.42578125" style="1" customWidth="1"/>
    <col min="12035" max="12035" width="29.140625" style="1" customWidth="1"/>
    <col min="12036" max="12036" width="7.42578125" style="1" customWidth="1"/>
    <col min="12037" max="12037" width="8.7109375" style="1" customWidth="1"/>
    <col min="12038" max="12038" width="12.5703125" style="1" customWidth="1"/>
    <col min="12039" max="12039" width="14.140625" style="1" customWidth="1"/>
    <col min="12040" max="12040" width="16.5703125" style="1" customWidth="1"/>
    <col min="12041" max="12041" width="9.140625" style="1"/>
    <col min="12042" max="12048" width="0" style="1" hidden="1" customWidth="1"/>
    <col min="12049" max="12049" width="9.140625" style="1"/>
    <col min="12050" max="12050" width="13.28515625" style="1" customWidth="1"/>
    <col min="12051" max="12288" width="9.140625" style="1"/>
    <col min="12289" max="12289" width="4.28515625" style="1" customWidth="1"/>
    <col min="12290" max="12290" width="4.42578125" style="1" customWidth="1"/>
    <col min="12291" max="12291" width="29.140625" style="1" customWidth="1"/>
    <col min="12292" max="12292" width="7.42578125" style="1" customWidth="1"/>
    <col min="12293" max="12293" width="8.7109375" style="1" customWidth="1"/>
    <col min="12294" max="12294" width="12.5703125" style="1" customWidth="1"/>
    <col min="12295" max="12295" width="14.140625" style="1" customWidth="1"/>
    <col min="12296" max="12296" width="16.5703125" style="1" customWidth="1"/>
    <col min="12297" max="12297" width="9.140625" style="1"/>
    <col min="12298" max="12304" width="0" style="1" hidden="1" customWidth="1"/>
    <col min="12305" max="12305" width="9.140625" style="1"/>
    <col min="12306" max="12306" width="13.28515625" style="1" customWidth="1"/>
    <col min="12307" max="12544" width="9.140625" style="1"/>
    <col min="12545" max="12545" width="4.28515625" style="1" customWidth="1"/>
    <col min="12546" max="12546" width="4.42578125" style="1" customWidth="1"/>
    <col min="12547" max="12547" width="29.140625" style="1" customWidth="1"/>
    <col min="12548" max="12548" width="7.42578125" style="1" customWidth="1"/>
    <col min="12549" max="12549" width="8.7109375" style="1" customWidth="1"/>
    <col min="12550" max="12550" width="12.5703125" style="1" customWidth="1"/>
    <col min="12551" max="12551" width="14.140625" style="1" customWidth="1"/>
    <col min="12552" max="12552" width="16.5703125" style="1" customWidth="1"/>
    <col min="12553" max="12553" width="9.140625" style="1"/>
    <col min="12554" max="12560" width="0" style="1" hidden="1" customWidth="1"/>
    <col min="12561" max="12561" width="9.140625" style="1"/>
    <col min="12562" max="12562" width="13.28515625" style="1" customWidth="1"/>
    <col min="12563" max="12800" width="9.140625" style="1"/>
    <col min="12801" max="12801" width="4.28515625" style="1" customWidth="1"/>
    <col min="12802" max="12802" width="4.42578125" style="1" customWidth="1"/>
    <col min="12803" max="12803" width="29.140625" style="1" customWidth="1"/>
    <col min="12804" max="12804" width="7.42578125" style="1" customWidth="1"/>
    <col min="12805" max="12805" width="8.7109375" style="1" customWidth="1"/>
    <col min="12806" max="12806" width="12.5703125" style="1" customWidth="1"/>
    <col min="12807" max="12807" width="14.140625" style="1" customWidth="1"/>
    <col min="12808" max="12808" width="16.5703125" style="1" customWidth="1"/>
    <col min="12809" max="12809" width="9.140625" style="1"/>
    <col min="12810" max="12816" width="0" style="1" hidden="1" customWidth="1"/>
    <col min="12817" max="12817" width="9.140625" style="1"/>
    <col min="12818" max="12818" width="13.28515625" style="1" customWidth="1"/>
    <col min="12819" max="13056" width="9.140625" style="1"/>
    <col min="13057" max="13057" width="4.28515625" style="1" customWidth="1"/>
    <col min="13058" max="13058" width="4.42578125" style="1" customWidth="1"/>
    <col min="13059" max="13059" width="29.140625" style="1" customWidth="1"/>
    <col min="13060" max="13060" width="7.42578125" style="1" customWidth="1"/>
    <col min="13061" max="13061" width="8.7109375" style="1" customWidth="1"/>
    <col min="13062" max="13062" width="12.5703125" style="1" customWidth="1"/>
    <col min="13063" max="13063" width="14.140625" style="1" customWidth="1"/>
    <col min="13064" max="13064" width="16.5703125" style="1" customWidth="1"/>
    <col min="13065" max="13065" width="9.140625" style="1"/>
    <col min="13066" max="13072" width="0" style="1" hidden="1" customWidth="1"/>
    <col min="13073" max="13073" width="9.140625" style="1"/>
    <col min="13074" max="13074" width="13.28515625" style="1" customWidth="1"/>
    <col min="13075" max="13312" width="9.140625" style="1"/>
    <col min="13313" max="13313" width="4.28515625" style="1" customWidth="1"/>
    <col min="13314" max="13314" width="4.42578125" style="1" customWidth="1"/>
    <col min="13315" max="13315" width="29.140625" style="1" customWidth="1"/>
    <col min="13316" max="13316" width="7.42578125" style="1" customWidth="1"/>
    <col min="13317" max="13317" width="8.7109375" style="1" customWidth="1"/>
    <col min="13318" max="13318" width="12.5703125" style="1" customWidth="1"/>
    <col min="13319" max="13319" width="14.140625" style="1" customWidth="1"/>
    <col min="13320" max="13320" width="16.5703125" style="1" customWidth="1"/>
    <col min="13321" max="13321" width="9.140625" style="1"/>
    <col min="13322" max="13328" width="0" style="1" hidden="1" customWidth="1"/>
    <col min="13329" max="13329" width="9.140625" style="1"/>
    <col min="13330" max="13330" width="13.28515625" style="1" customWidth="1"/>
    <col min="13331" max="13568" width="9.140625" style="1"/>
    <col min="13569" max="13569" width="4.28515625" style="1" customWidth="1"/>
    <col min="13570" max="13570" width="4.42578125" style="1" customWidth="1"/>
    <col min="13571" max="13571" width="29.140625" style="1" customWidth="1"/>
    <col min="13572" max="13572" width="7.42578125" style="1" customWidth="1"/>
    <col min="13573" max="13573" width="8.7109375" style="1" customWidth="1"/>
    <col min="13574" max="13574" width="12.5703125" style="1" customWidth="1"/>
    <col min="13575" max="13575" width="14.140625" style="1" customWidth="1"/>
    <col min="13576" max="13576" width="16.5703125" style="1" customWidth="1"/>
    <col min="13577" max="13577" width="9.140625" style="1"/>
    <col min="13578" max="13584" width="0" style="1" hidden="1" customWidth="1"/>
    <col min="13585" max="13585" width="9.140625" style="1"/>
    <col min="13586" max="13586" width="13.28515625" style="1" customWidth="1"/>
    <col min="13587" max="13824" width="9.140625" style="1"/>
    <col min="13825" max="13825" width="4.28515625" style="1" customWidth="1"/>
    <col min="13826" max="13826" width="4.42578125" style="1" customWidth="1"/>
    <col min="13827" max="13827" width="29.140625" style="1" customWidth="1"/>
    <col min="13828" max="13828" width="7.42578125" style="1" customWidth="1"/>
    <col min="13829" max="13829" width="8.7109375" style="1" customWidth="1"/>
    <col min="13830" max="13830" width="12.5703125" style="1" customWidth="1"/>
    <col min="13831" max="13831" width="14.140625" style="1" customWidth="1"/>
    <col min="13832" max="13832" width="16.5703125" style="1" customWidth="1"/>
    <col min="13833" max="13833" width="9.140625" style="1"/>
    <col min="13834" max="13840" width="0" style="1" hidden="1" customWidth="1"/>
    <col min="13841" max="13841" width="9.140625" style="1"/>
    <col min="13842" max="13842" width="13.28515625" style="1" customWidth="1"/>
    <col min="13843" max="14080" width="9.140625" style="1"/>
    <col min="14081" max="14081" width="4.28515625" style="1" customWidth="1"/>
    <col min="14082" max="14082" width="4.42578125" style="1" customWidth="1"/>
    <col min="14083" max="14083" width="29.140625" style="1" customWidth="1"/>
    <col min="14084" max="14084" width="7.42578125" style="1" customWidth="1"/>
    <col min="14085" max="14085" width="8.7109375" style="1" customWidth="1"/>
    <col min="14086" max="14086" width="12.5703125" style="1" customWidth="1"/>
    <col min="14087" max="14087" width="14.140625" style="1" customWidth="1"/>
    <col min="14088" max="14088" width="16.5703125" style="1" customWidth="1"/>
    <col min="14089" max="14089" width="9.140625" style="1"/>
    <col min="14090" max="14096" width="0" style="1" hidden="1" customWidth="1"/>
    <col min="14097" max="14097" width="9.140625" style="1"/>
    <col min="14098" max="14098" width="13.28515625" style="1" customWidth="1"/>
    <col min="14099" max="14336" width="9.140625" style="1"/>
    <col min="14337" max="14337" width="4.28515625" style="1" customWidth="1"/>
    <col min="14338" max="14338" width="4.42578125" style="1" customWidth="1"/>
    <col min="14339" max="14339" width="29.140625" style="1" customWidth="1"/>
    <col min="14340" max="14340" width="7.42578125" style="1" customWidth="1"/>
    <col min="14341" max="14341" width="8.7109375" style="1" customWidth="1"/>
    <col min="14342" max="14342" width="12.5703125" style="1" customWidth="1"/>
    <col min="14343" max="14343" width="14.140625" style="1" customWidth="1"/>
    <col min="14344" max="14344" width="16.5703125" style="1" customWidth="1"/>
    <col min="14345" max="14345" width="9.140625" style="1"/>
    <col min="14346" max="14352" width="0" style="1" hidden="1" customWidth="1"/>
    <col min="14353" max="14353" width="9.140625" style="1"/>
    <col min="14354" max="14354" width="13.28515625" style="1" customWidth="1"/>
    <col min="14355" max="14592" width="9.140625" style="1"/>
    <col min="14593" max="14593" width="4.28515625" style="1" customWidth="1"/>
    <col min="14594" max="14594" width="4.42578125" style="1" customWidth="1"/>
    <col min="14595" max="14595" width="29.140625" style="1" customWidth="1"/>
    <col min="14596" max="14596" width="7.42578125" style="1" customWidth="1"/>
    <col min="14597" max="14597" width="8.7109375" style="1" customWidth="1"/>
    <col min="14598" max="14598" width="12.5703125" style="1" customWidth="1"/>
    <col min="14599" max="14599" width="14.140625" style="1" customWidth="1"/>
    <col min="14600" max="14600" width="16.5703125" style="1" customWidth="1"/>
    <col min="14601" max="14601" width="9.140625" style="1"/>
    <col min="14602" max="14608" width="0" style="1" hidden="1" customWidth="1"/>
    <col min="14609" max="14609" width="9.140625" style="1"/>
    <col min="14610" max="14610" width="13.28515625" style="1" customWidth="1"/>
    <col min="14611" max="14848" width="9.140625" style="1"/>
    <col min="14849" max="14849" width="4.28515625" style="1" customWidth="1"/>
    <col min="14850" max="14850" width="4.42578125" style="1" customWidth="1"/>
    <col min="14851" max="14851" width="29.140625" style="1" customWidth="1"/>
    <col min="14852" max="14852" width="7.42578125" style="1" customWidth="1"/>
    <col min="14853" max="14853" width="8.7109375" style="1" customWidth="1"/>
    <col min="14854" max="14854" width="12.5703125" style="1" customWidth="1"/>
    <col min="14855" max="14855" width="14.140625" style="1" customWidth="1"/>
    <col min="14856" max="14856" width="16.5703125" style="1" customWidth="1"/>
    <col min="14857" max="14857" width="9.140625" style="1"/>
    <col min="14858" max="14864" width="0" style="1" hidden="1" customWidth="1"/>
    <col min="14865" max="14865" width="9.140625" style="1"/>
    <col min="14866" max="14866" width="13.28515625" style="1" customWidth="1"/>
    <col min="14867" max="15104" width="9.140625" style="1"/>
    <col min="15105" max="15105" width="4.28515625" style="1" customWidth="1"/>
    <col min="15106" max="15106" width="4.42578125" style="1" customWidth="1"/>
    <col min="15107" max="15107" width="29.140625" style="1" customWidth="1"/>
    <col min="15108" max="15108" width="7.42578125" style="1" customWidth="1"/>
    <col min="15109" max="15109" width="8.7109375" style="1" customWidth="1"/>
    <col min="15110" max="15110" width="12.5703125" style="1" customWidth="1"/>
    <col min="15111" max="15111" width="14.140625" style="1" customWidth="1"/>
    <col min="15112" max="15112" width="16.5703125" style="1" customWidth="1"/>
    <col min="15113" max="15113" width="9.140625" style="1"/>
    <col min="15114" max="15120" width="0" style="1" hidden="1" customWidth="1"/>
    <col min="15121" max="15121" width="9.140625" style="1"/>
    <col min="15122" max="15122" width="13.28515625" style="1" customWidth="1"/>
    <col min="15123" max="15360" width="9.140625" style="1"/>
    <col min="15361" max="15361" width="4.28515625" style="1" customWidth="1"/>
    <col min="15362" max="15362" width="4.42578125" style="1" customWidth="1"/>
    <col min="15363" max="15363" width="29.140625" style="1" customWidth="1"/>
    <col min="15364" max="15364" width="7.42578125" style="1" customWidth="1"/>
    <col min="15365" max="15365" width="8.7109375" style="1" customWidth="1"/>
    <col min="15366" max="15366" width="12.5703125" style="1" customWidth="1"/>
    <col min="15367" max="15367" width="14.140625" style="1" customWidth="1"/>
    <col min="15368" max="15368" width="16.5703125" style="1" customWidth="1"/>
    <col min="15369" max="15369" width="9.140625" style="1"/>
    <col min="15370" max="15376" width="0" style="1" hidden="1" customWidth="1"/>
    <col min="15377" max="15377" width="9.140625" style="1"/>
    <col min="15378" max="15378" width="13.28515625" style="1" customWidth="1"/>
    <col min="15379" max="15616" width="9.140625" style="1"/>
    <col min="15617" max="15617" width="4.28515625" style="1" customWidth="1"/>
    <col min="15618" max="15618" width="4.42578125" style="1" customWidth="1"/>
    <col min="15619" max="15619" width="29.140625" style="1" customWidth="1"/>
    <col min="15620" max="15620" width="7.42578125" style="1" customWidth="1"/>
    <col min="15621" max="15621" width="8.7109375" style="1" customWidth="1"/>
    <col min="15622" max="15622" width="12.5703125" style="1" customWidth="1"/>
    <col min="15623" max="15623" width="14.140625" style="1" customWidth="1"/>
    <col min="15624" max="15624" width="16.5703125" style="1" customWidth="1"/>
    <col min="15625" max="15625" width="9.140625" style="1"/>
    <col min="15626" max="15632" width="0" style="1" hidden="1" customWidth="1"/>
    <col min="15633" max="15633" width="9.140625" style="1"/>
    <col min="15634" max="15634" width="13.28515625" style="1" customWidth="1"/>
    <col min="15635" max="15872" width="9.140625" style="1"/>
    <col min="15873" max="15873" width="4.28515625" style="1" customWidth="1"/>
    <col min="15874" max="15874" width="4.42578125" style="1" customWidth="1"/>
    <col min="15875" max="15875" width="29.140625" style="1" customWidth="1"/>
    <col min="15876" max="15876" width="7.42578125" style="1" customWidth="1"/>
    <col min="15877" max="15877" width="8.7109375" style="1" customWidth="1"/>
    <col min="15878" max="15878" width="12.5703125" style="1" customWidth="1"/>
    <col min="15879" max="15879" width="14.140625" style="1" customWidth="1"/>
    <col min="15880" max="15880" width="16.5703125" style="1" customWidth="1"/>
    <col min="15881" max="15881" width="9.140625" style="1"/>
    <col min="15882" max="15888" width="0" style="1" hidden="1" customWidth="1"/>
    <col min="15889" max="15889" width="9.140625" style="1"/>
    <col min="15890" max="15890" width="13.28515625" style="1" customWidth="1"/>
    <col min="15891" max="16128" width="9.140625" style="1"/>
    <col min="16129" max="16129" width="4.28515625" style="1" customWidth="1"/>
    <col min="16130" max="16130" width="4.42578125" style="1" customWidth="1"/>
    <col min="16131" max="16131" width="29.140625" style="1" customWidth="1"/>
    <col min="16132" max="16132" width="7.42578125" style="1" customWidth="1"/>
    <col min="16133" max="16133" width="8.7109375" style="1" customWidth="1"/>
    <col min="16134" max="16134" width="12.5703125" style="1" customWidth="1"/>
    <col min="16135" max="16135" width="14.140625" style="1" customWidth="1"/>
    <col min="16136" max="16136" width="16.5703125" style="1" customWidth="1"/>
    <col min="16137" max="16137" width="9.140625" style="1"/>
    <col min="16138" max="16144" width="0" style="1" hidden="1" customWidth="1"/>
    <col min="16145" max="16145" width="9.140625" style="1"/>
    <col min="16146" max="16146" width="13.28515625" style="1" customWidth="1"/>
    <col min="16147" max="16384" width="9.140625" style="1"/>
  </cols>
  <sheetData>
    <row r="1" spans="1:18" x14ac:dyDescent="0.2">
      <c r="A1" s="69" t="s">
        <v>0</v>
      </c>
      <c r="B1" s="69"/>
      <c r="C1" s="69"/>
      <c r="D1" s="69"/>
      <c r="E1" s="69"/>
      <c r="F1" s="69"/>
      <c r="G1" s="69"/>
      <c r="H1" s="69"/>
    </row>
    <row r="2" spans="1:18" x14ac:dyDescent="0.2">
      <c r="A2" s="69" t="s">
        <v>1</v>
      </c>
      <c r="B2" s="69"/>
      <c r="C2" s="69"/>
      <c r="D2" s="69"/>
      <c r="E2" s="69"/>
      <c r="F2" s="69"/>
      <c r="G2" s="69"/>
      <c r="H2" s="69"/>
    </row>
    <row r="3" spans="1:18" x14ac:dyDescent="0.2">
      <c r="A3" s="1" t="s">
        <v>2</v>
      </c>
      <c r="D3" s="2" t="s">
        <v>3</v>
      </c>
      <c r="E3" s="3" t="s">
        <v>72</v>
      </c>
      <c r="H3" s="4" t="s">
        <v>73</v>
      </c>
    </row>
    <row r="4" spans="1:18" ht="4.5" customHeight="1" x14ac:dyDescent="0.2"/>
    <row r="5" spans="1:18" ht="53.25" customHeight="1" x14ac:dyDescent="0.2">
      <c r="A5" s="79" t="s">
        <v>75</v>
      </c>
      <c r="B5" s="79"/>
      <c r="C5" s="79"/>
      <c r="D5" s="79"/>
      <c r="E5" s="79"/>
      <c r="F5" s="79"/>
      <c r="G5" s="79"/>
      <c r="H5" s="79"/>
      <c r="I5" s="5"/>
      <c r="J5" s="5"/>
      <c r="K5" s="5"/>
      <c r="L5" s="5"/>
      <c r="M5" s="5"/>
      <c r="N5" s="5"/>
      <c r="O5" s="5"/>
      <c r="P5" s="5"/>
    </row>
    <row r="6" spans="1:18" x14ac:dyDescent="0.2">
      <c r="A6" s="69" t="s">
        <v>4</v>
      </c>
      <c r="B6" s="69"/>
      <c r="C6" s="69"/>
      <c r="D6" s="69"/>
      <c r="E6" s="69"/>
      <c r="F6" s="69"/>
      <c r="G6" s="69"/>
      <c r="H6" s="69"/>
    </row>
    <row r="7" spans="1:18" ht="74.25" customHeight="1" x14ac:dyDescent="0.2">
      <c r="A7" s="79" t="s">
        <v>5</v>
      </c>
      <c r="B7" s="79"/>
      <c r="C7" s="79"/>
      <c r="D7" s="79"/>
      <c r="E7" s="79"/>
      <c r="F7" s="79"/>
      <c r="G7" s="79"/>
      <c r="H7" s="79"/>
      <c r="O7" s="1">
        <v>1000</v>
      </c>
    </row>
    <row r="8" spans="1:18" ht="36" x14ac:dyDescent="0.2">
      <c r="A8" s="6"/>
      <c r="B8" s="7" t="s">
        <v>3</v>
      </c>
      <c r="C8" s="7" t="s">
        <v>6</v>
      </c>
      <c r="D8" s="7" t="s">
        <v>7</v>
      </c>
      <c r="E8" s="7" t="s">
        <v>8</v>
      </c>
      <c r="F8" s="7" t="s">
        <v>9</v>
      </c>
      <c r="G8" s="7" t="s">
        <v>10</v>
      </c>
      <c r="H8" s="7" t="s">
        <v>11</v>
      </c>
      <c r="O8" s="1">
        <v>250</v>
      </c>
    </row>
    <row r="9" spans="1:18" x14ac:dyDescent="0.2">
      <c r="A9" s="6"/>
      <c r="B9" s="7"/>
      <c r="C9" s="8"/>
      <c r="D9" s="7"/>
      <c r="E9" s="7"/>
      <c r="F9" s="7"/>
      <c r="G9" s="9"/>
      <c r="H9" s="7"/>
      <c r="M9" s="10"/>
      <c r="N9" s="10"/>
      <c r="O9" s="10"/>
      <c r="P9" s="10"/>
    </row>
    <row r="10" spans="1:18" x14ac:dyDescent="0.2">
      <c r="A10" s="6"/>
      <c r="B10" s="7"/>
      <c r="C10" s="7"/>
      <c r="D10" s="7"/>
      <c r="E10" s="7"/>
      <c r="F10" s="7"/>
      <c r="G10" s="9"/>
      <c r="H10" s="7"/>
      <c r="J10" s="1">
        <v>10000</v>
      </c>
      <c r="K10" s="1">
        <v>20</v>
      </c>
      <c r="L10" s="1">
        <f>J10*K10</f>
        <v>200000</v>
      </c>
      <c r="M10" s="10"/>
      <c r="N10" s="10"/>
      <c r="O10" s="10"/>
      <c r="P10" s="10"/>
    </row>
    <row r="11" spans="1:18" x14ac:dyDescent="0.2">
      <c r="A11" s="6"/>
      <c r="B11" s="7"/>
      <c r="C11" s="7"/>
      <c r="D11" s="7"/>
      <c r="E11" s="7"/>
      <c r="F11" s="7"/>
      <c r="G11" s="9"/>
      <c r="H11" s="7"/>
      <c r="M11" s="10"/>
      <c r="N11" s="10"/>
      <c r="O11" s="10"/>
      <c r="P11" s="10"/>
      <c r="R11" s="11"/>
    </row>
    <row r="12" spans="1:18" x14ac:dyDescent="0.2">
      <c r="A12" s="6"/>
      <c r="B12" s="7"/>
      <c r="C12" s="7"/>
      <c r="D12" s="7"/>
      <c r="E12" s="7"/>
      <c r="F12" s="7"/>
      <c r="G12" s="9"/>
      <c r="H12" s="7"/>
      <c r="M12" s="10"/>
      <c r="N12" s="10"/>
      <c r="O12" s="10"/>
      <c r="P12" s="10"/>
      <c r="R12" s="11"/>
    </row>
    <row r="13" spans="1:18" x14ac:dyDescent="0.2">
      <c r="A13" s="6"/>
      <c r="B13" s="7"/>
      <c r="C13" s="7"/>
      <c r="D13" s="7"/>
      <c r="E13" s="7"/>
      <c r="F13" s="7"/>
      <c r="G13" s="9"/>
      <c r="H13" s="7"/>
      <c r="M13" s="10"/>
      <c r="N13" s="10"/>
      <c r="O13" s="10"/>
      <c r="P13" s="10"/>
    </row>
    <row r="14" spans="1:18" x14ac:dyDescent="0.2">
      <c r="A14" s="6"/>
      <c r="B14" s="7"/>
      <c r="C14" s="7"/>
      <c r="D14" s="7"/>
      <c r="E14" s="7"/>
      <c r="F14" s="7"/>
      <c r="G14" s="9"/>
      <c r="H14" s="7"/>
      <c r="M14" s="10"/>
      <c r="N14" s="10"/>
      <c r="O14" s="10"/>
      <c r="P14" s="10"/>
    </row>
    <row r="15" spans="1:18" x14ac:dyDescent="0.2">
      <c r="A15" s="6"/>
      <c r="B15" s="12"/>
      <c r="C15" s="13" t="s">
        <v>12</v>
      </c>
      <c r="D15" s="14"/>
      <c r="E15" s="14"/>
      <c r="F15" s="14"/>
      <c r="G15" s="9">
        <f>SUM(G9:G14)</f>
        <v>0</v>
      </c>
      <c r="H15" s="14"/>
      <c r="L15" s="15">
        <f>SUM(L9:L10)</f>
        <v>200000</v>
      </c>
      <c r="M15" s="15"/>
      <c r="O15" s="1" t="e">
        <f>#REF!*3</f>
        <v>#REF!</v>
      </c>
      <c r="Q15" s="16"/>
    </row>
    <row r="16" spans="1:18" x14ac:dyDescent="0.2">
      <c r="A16" s="6"/>
      <c r="B16" s="6"/>
      <c r="C16" s="17"/>
      <c r="D16" s="6"/>
      <c r="E16" s="6"/>
      <c r="F16" s="6"/>
      <c r="G16" s="6"/>
      <c r="H16" s="6"/>
      <c r="J16" s="15">
        <f>8000/0.4</f>
        <v>20000</v>
      </c>
      <c r="L16" s="15"/>
      <c r="M16" s="15"/>
    </row>
    <row r="17" spans="1:15" ht="12.75" customHeight="1" x14ac:dyDescent="0.2">
      <c r="A17" s="77" t="s">
        <v>13</v>
      </c>
      <c r="B17" s="77"/>
      <c r="C17" s="77"/>
      <c r="D17" s="77"/>
      <c r="E17" s="77"/>
      <c r="F17" s="77"/>
      <c r="G17" s="77"/>
      <c r="H17" s="77"/>
      <c r="J17" s="1">
        <f>J16*0.32</f>
        <v>6400</v>
      </c>
      <c r="M17" s="15"/>
      <c r="O17" s="1">
        <f>8*4</f>
        <v>32</v>
      </c>
    </row>
    <row r="18" spans="1:15" x14ac:dyDescent="0.2">
      <c r="A18" s="78" t="s">
        <v>76</v>
      </c>
      <c r="B18" s="78"/>
      <c r="C18" s="78"/>
      <c r="D18" s="78"/>
      <c r="E18" s="78"/>
      <c r="F18" s="78"/>
      <c r="G18" s="78"/>
      <c r="H18" s="78"/>
      <c r="O18" s="1">
        <f>8*4</f>
        <v>32</v>
      </c>
    </row>
    <row r="19" spans="1:15" ht="23.25" customHeight="1" x14ac:dyDescent="0.2">
      <c r="A19" s="75" t="s">
        <v>14</v>
      </c>
      <c r="B19" s="75"/>
      <c r="C19" s="75"/>
      <c r="D19" s="75"/>
      <c r="E19" s="75"/>
      <c r="F19" s="75"/>
      <c r="G19" s="75"/>
      <c r="H19" s="75"/>
      <c r="O19" s="1">
        <f>O18+O17</f>
        <v>64</v>
      </c>
    </row>
    <row r="20" spans="1:15" ht="24.75" customHeight="1" x14ac:dyDescent="0.2">
      <c r="A20" s="75" t="s">
        <v>15</v>
      </c>
      <c r="B20" s="75"/>
      <c r="C20" s="75"/>
      <c r="D20" s="75"/>
      <c r="E20" s="75"/>
      <c r="F20" s="75"/>
      <c r="G20" s="75"/>
      <c r="H20" s="75"/>
      <c r="O20" s="1">
        <f>O19*3</f>
        <v>192</v>
      </c>
    </row>
    <row r="21" spans="1:15" ht="15" customHeight="1" x14ac:dyDescent="0.2">
      <c r="A21" s="75" t="s">
        <v>16</v>
      </c>
      <c r="B21" s="75"/>
      <c r="C21" s="75"/>
      <c r="D21" s="75"/>
      <c r="E21" s="75"/>
      <c r="F21" s="75"/>
      <c r="G21" s="75"/>
      <c r="H21" s="75"/>
      <c r="O21" s="1">
        <f>O20/2</f>
        <v>96</v>
      </c>
    </row>
    <row r="22" spans="1:15" x14ac:dyDescent="0.2">
      <c r="A22" s="68" t="s">
        <v>17</v>
      </c>
      <c r="B22" s="68"/>
      <c r="C22" s="68"/>
      <c r="D22" s="68"/>
      <c r="E22" s="68"/>
      <c r="F22" s="68"/>
      <c r="G22" s="68"/>
      <c r="H22" s="68"/>
    </row>
    <row r="23" spans="1:15" x14ac:dyDescent="0.2">
      <c r="A23" s="69" t="s">
        <v>18</v>
      </c>
      <c r="B23" s="69"/>
      <c r="C23" s="69"/>
      <c r="D23" s="69"/>
      <c r="E23" s="69"/>
      <c r="F23" s="69"/>
      <c r="G23" s="69"/>
      <c r="H23" s="69"/>
    </row>
    <row r="24" spans="1:15" x14ac:dyDescent="0.2">
      <c r="A24" s="76" t="s">
        <v>19</v>
      </c>
      <c r="B24" s="76"/>
      <c r="C24" s="76"/>
      <c r="D24" s="76"/>
      <c r="E24" s="76"/>
      <c r="F24" s="76"/>
      <c r="G24" s="76"/>
      <c r="H24" s="76"/>
    </row>
    <row r="25" spans="1:15" ht="27" customHeight="1" x14ac:dyDescent="0.2">
      <c r="A25" s="74" t="s">
        <v>20</v>
      </c>
      <c r="B25" s="74"/>
      <c r="C25" s="74"/>
      <c r="D25" s="74"/>
      <c r="E25" s="74"/>
      <c r="F25" s="74"/>
      <c r="G25" s="74"/>
      <c r="H25" s="74"/>
    </row>
    <row r="26" spans="1:15" x14ac:dyDescent="0.2">
      <c r="A26" s="74" t="s">
        <v>21</v>
      </c>
      <c r="B26" s="74"/>
      <c r="C26" s="74"/>
      <c r="D26" s="74"/>
      <c r="E26" s="74"/>
      <c r="F26" s="74"/>
      <c r="G26" s="74"/>
      <c r="H26" s="74"/>
    </row>
    <row r="27" spans="1:15" ht="24.75" customHeight="1" x14ac:dyDescent="0.2">
      <c r="A27" s="74" t="s">
        <v>22</v>
      </c>
      <c r="B27" s="74"/>
      <c r="C27" s="74"/>
      <c r="D27" s="74"/>
      <c r="E27" s="74"/>
      <c r="F27" s="74"/>
      <c r="G27" s="74"/>
      <c r="H27" s="74"/>
    </row>
    <row r="28" spans="1:15" ht="24.75" customHeight="1" x14ac:dyDescent="0.2">
      <c r="A28" s="74" t="s">
        <v>23</v>
      </c>
      <c r="B28" s="74"/>
      <c r="C28" s="74"/>
      <c r="D28" s="74"/>
      <c r="E28" s="74"/>
      <c r="F28" s="74"/>
      <c r="G28" s="74"/>
      <c r="H28" s="74"/>
    </row>
    <row r="29" spans="1:15" x14ac:dyDescent="0.2">
      <c r="A29" s="74" t="s">
        <v>24</v>
      </c>
      <c r="B29" s="74"/>
      <c r="C29" s="74"/>
      <c r="D29" s="74"/>
      <c r="E29" s="74"/>
      <c r="F29" s="74"/>
      <c r="G29" s="74"/>
      <c r="H29" s="74"/>
    </row>
    <row r="30" spans="1:15" x14ac:dyDescent="0.2">
      <c r="A30" s="74" t="s">
        <v>25</v>
      </c>
      <c r="B30" s="74"/>
      <c r="C30" s="74"/>
      <c r="D30" s="74"/>
      <c r="E30" s="74"/>
      <c r="F30" s="74"/>
      <c r="G30" s="74"/>
      <c r="H30" s="74"/>
    </row>
    <row r="31" spans="1:15" ht="25.5" customHeight="1" x14ac:dyDescent="0.2">
      <c r="A31" s="74" t="s">
        <v>26</v>
      </c>
      <c r="B31" s="74"/>
      <c r="C31" s="74"/>
      <c r="D31" s="74"/>
      <c r="E31" s="74"/>
      <c r="F31" s="74"/>
      <c r="G31" s="74"/>
      <c r="H31" s="74"/>
    </row>
    <row r="32" spans="1:15" x14ac:dyDescent="0.2">
      <c r="A32" s="76" t="s">
        <v>27</v>
      </c>
      <c r="B32" s="76"/>
      <c r="C32" s="76"/>
      <c r="D32" s="76"/>
      <c r="E32" s="76"/>
      <c r="F32" s="76"/>
      <c r="G32" s="76"/>
      <c r="H32" s="76"/>
    </row>
    <row r="33" spans="1:8" ht="6.75" customHeight="1" x14ac:dyDescent="0.2">
      <c r="C33" s="6"/>
      <c r="D33" s="6"/>
      <c r="E33" s="6"/>
      <c r="F33" s="6"/>
      <c r="G33" s="6"/>
      <c r="H33" s="6"/>
    </row>
    <row r="34" spans="1:8" x14ac:dyDescent="0.2">
      <c r="A34" s="77" t="s">
        <v>28</v>
      </c>
      <c r="B34" s="77"/>
      <c r="C34" s="77"/>
      <c r="D34" s="77"/>
      <c r="E34" s="77"/>
      <c r="F34" s="77"/>
      <c r="G34" s="77"/>
      <c r="H34" s="77"/>
    </row>
    <row r="35" spans="1:8" ht="12.75" customHeight="1" x14ac:dyDescent="0.2">
      <c r="A35" s="74" t="s">
        <v>29</v>
      </c>
      <c r="B35" s="74"/>
      <c r="C35" s="74"/>
      <c r="D35" s="74"/>
      <c r="E35" s="74"/>
      <c r="F35" s="74"/>
      <c r="G35" s="74"/>
      <c r="H35" s="74"/>
    </row>
    <row r="36" spans="1:8" ht="12.75" customHeight="1" x14ac:dyDescent="0.2">
      <c r="A36" s="74" t="s">
        <v>30</v>
      </c>
      <c r="B36" s="74"/>
      <c r="C36" s="74"/>
      <c r="D36" s="74"/>
      <c r="E36" s="74"/>
      <c r="F36" s="74"/>
      <c r="G36" s="74"/>
      <c r="H36" s="74"/>
    </row>
    <row r="37" spans="1:8" ht="22.5" customHeight="1" x14ac:dyDescent="0.2">
      <c r="A37" s="74" t="s">
        <v>31</v>
      </c>
      <c r="B37" s="74"/>
      <c r="C37" s="74"/>
      <c r="D37" s="74"/>
      <c r="E37" s="74"/>
      <c r="F37" s="74"/>
      <c r="G37" s="74"/>
      <c r="H37" s="74"/>
    </row>
    <row r="38" spans="1:8" x14ac:dyDescent="0.2">
      <c r="A38" s="75" t="s">
        <v>32</v>
      </c>
      <c r="B38" s="75"/>
      <c r="C38" s="75"/>
      <c r="D38" s="75"/>
      <c r="E38" s="75"/>
      <c r="F38" s="75"/>
      <c r="G38" s="75"/>
      <c r="H38" s="75"/>
    </row>
    <row r="39" spans="1:8" ht="34.5" customHeight="1" x14ac:dyDescent="0.2">
      <c r="A39" s="75" t="s">
        <v>33</v>
      </c>
      <c r="B39" s="75"/>
      <c r="C39" s="75"/>
      <c r="D39" s="75"/>
      <c r="E39" s="75"/>
      <c r="F39" s="75"/>
      <c r="G39" s="75"/>
      <c r="H39" s="75"/>
    </row>
    <row r="40" spans="1:8" x14ac:dyDescent="0.2">
      <c r="A40" s="74" t="s">
        <v>34</v>
      </c>
      <c r="B40" s="74"/>
      <c r="C40" s="74"/>
      <c r="D40" s="74"/>
      <c r="E40" s="74"/>
      <c r="F40" s="74"/>
      <c r="G40" s="74"/>
      <c r="H40" s="74"/>
    </row>
    <row r="41" spans="1:8" ht="25.5" customHeight="1" x14ac:dyDescent="0.2">
      <c r="A41" s="75" t="s">
        <v>35</v>
      </c>
      <c r="B41" s="75"/>
      <c r="C41" s="75"/>
      <c r="D41" s="75"/>
      <c r="E41" s="75"/>
      <c r="F41" s="75"/>
      <c r="G41" s="75"/>
      <c r="H41" s="75"/>
    </row>
    <row r="42" spans="1:8" x14ac:dyDescent="0.2">
      <c r="A42" s="18"/>
      <c r="B42" s="18"/>
      <c r="C42" s="18"/>
      <c r="D42" s="18"/>
      <c r="E42" s="18"/>
      <c r="F42" s="18"/>
      <c r="G42" s="18"/>
      <c r="H42" s="18"/>
    </row>
    <row r="43" spans="1:8" x14ac:dyDescent="0.2">
      <c r="A43" s="69" t="s">
        <v>36</v>
      </c>
      <c r="B43" s="69"/>
      <c r="C43" s="69"/>
      <c r="D43" s="69"/>
      <c r="E43" s="69"/>
      <c r="F43" s="69"/>
      <c r="G43" s="69"/>
      <c r="H43" s="69"/>
    </row>
    <row r="44" spans="1:8" ht="26.25" customHeight="1" x14ac:dyDescent="0.2">
      <c r="A44" s="68" t="s">
        <v>37</v>
      </c>
      <c r="B44" s="68"/>
      <c r="C44" s="68"/>
      <c r="D44" s="68"/>
      <c r="E44" s="68"/>
      <c r="F44" s="68"/>
      <c r="G44" s="68"/>
      <c r="H44" s="68"/>
    </row>
    <row r="45" spans="1:8" ht="26.25" customHeight="1" x14ac:dyDescent="0.2">
      <c r="A45" s="68" t="s">
        <v>38</v>
      </c>
      <c r="B45" s="68"/>
      <c r="C45" s="68"/>
      <c r="D45" s="68"/>
      <c r="E45" s="68"/>
      <c r="F45" s="68"/>
      <c r="G45" s="68"/>
      <c r="H45" s="68"/>
    </row>
    <row r="46" spans="1:8" ht="37.5" customHeight="1" x14ac:dyDescent="0.2">
      <c r="A46" s="68" t="s">
        <v>39</v>
      </c>
      <c r="B46" s="68"/>
      <c r="C46" s="68"/>
      <c r="D46" s="68"/>
      <c r="E46" s="68"/>
      <c r="F46" s="68"/>
      <c r="G46" s="68"/>
      <c r="H46" s="68"/>
    </row>
    <row r="47" spans="1:8" ht="20.25" customHeight="1" x14ac:dyDescent="0.2">
      <c r="A47" s="68" t="s">
        <v>40</v>
      </c>
      <c r="B47" s="68"/>
      <c r="C47" s="68"/>
      <c r="D47" s="68"/>
      <c r="E47" s="68"/>
      <c r="F47" s="68"/>
      <c r="G47" s="68"/>
      <c r="H47" s="68"/>
    </row>
    <row r="48" spans="1:8" x14ac:dyDescent="0.2">
      <c r="A48" s="69" t="s">
        <v>41</v>
      </c>
      <c r="B48" s="69"/>
      <c r="C48" s="69"/>
      <c r="D48" s="69"/>
      <c r="E48" s="69"/>
      <c r="F48" s="69"/>
      <c r="G48" s="69"/>
      <c r="H48" s="69"/>
    </row>
    <row r="49" spans="1:8" ht="28.5" customHeight="1" x14ac:dyDescent="0.2">
      <c r="A49" s="68" t="s">
        <v>42</v>
      </c>
      <c r="B49" s="68"/>
      <c r="C49" s="68"/>
      <c r="D49" s="68"/>
      <c r="E49" s="68"/>
      <c r="F49" s="68"/>
      <c r="G49" s="68"/>
      <c r="H49" s="68"/>
    </row>
    <row r="50" spans="1:8" x14ac:dyDescent="0.2">
      <c r="A50" s="69" t="s">
        <v>43</v>
      </c>
      <c r="B50" s="69"/>
      <c r="C50" s="69"/>
      <c r="D50" s="69"/>
      <c r="E50" s="69"/>
      <c r="F50" s="69"/>
      <c r="G50" s="69"/>
      <c r="H50" s="69"/>
    </row>
    <row r="51" spans="1:8" ht="21.75" customHeight="1" x14ac:dyDescent="0.2">
      <c r="A51" s="68" t="s">
        <v>44</v>
      </c>
      <c r="B51" s="68"/>
      <c r="C51" s="68"/>
      <c r="D51" s="68"/>
      <c r="E51" s="68"/>
      <c r="F51" s="68"/>
      <c r="G51" s="68"/>
      <c r="H51" s="68"/>
    </row>
    <row r="52" spans="1:8" x14ac:dyDescent="0.2">
      <c r="A52" s="69" t="s">
        <v>45</v>
      </c>
      <c r="B52" s="69"/>
      <c r="C52" s="69"/>
      <c r="D52" s="69"/>
      <c r="E52" s="69"/>
      <c r="F52" s="69"/>
      <c r="G52" s="69"/>
      <c r="H52" s="69"/>
    </row>
    <row r="53" spans="1:8" ht="21.75" customHeight="1" x14ac:dyDescent="0.2">
      <c r="A53" s="68" t="s">
        <v>46</v>
      </c>
      <c r="B53" s="68"/>
      <c r="C53" s="68"/>
      <c r="D53" s="68"/>
      <c r="E53" s="68"/>
      <c r="F53" s="68"/>
      <c r="G53" s="68"/>
      <c r="H53" s="68"/>
    </row>
    <row r="54" spans="1:8" ht="22.5" customHeight="1" x14ac:dyDescent="0.2">
      <c r="A54" s="68" t="s">
        <v>47</v>
      </c>
      <c r="B54" s="68"/>
      <c r="C54" s="68"/>
      <c r="D54" s="68"/>
      <c r="E54" s="68"/>
      <c r="F54" s="68"/>
      <c r="G54" s="68"/>
      <c r="H54" s="68"/>
    </row>
    <row r="55" spans="1:8" ht="11.25" customHeight="1" x14ac:dyDescent="0.2">
      <c r="A55" s="68" t="s">
        <v>48</v>
      </c>
      <c r="B55" s="68"/>
      <c r="C55" s="68"/>
      <c r="D55" s="68"/>
      <c r="E55" s="68"/>
      <c r="F55" s="68"/>
      <c r="G55" s="68"/>
      <c r="H55" s="68"/>
    </row>
    <row r="56" spans="1:8" ht="12.75" customHeight="1" x14ac:dyDescent="0.2">
      <c r="A56" s="68" t="s">
        <v>49</v>
      </c>
      <c r="B56" s="68"/>
      <c r="C56" s="68"/>
      <c r="D56" s="68"/>
      <c r="E56" s="68"/>
      <c r="F56" s="68"/>
      <c r="G56" s="68"/>
      <c r="H56" s="68"/>
    </row>
    <row r="57" spans="1:8" x14ac:dyDescent="0.2">
      <c r="A57" s="69" t="s">
        <v>50</v>
      </c>
      <c r="B57" s="69"/>
      <c r="C57" s="69"/>
      <c r="D57" s="69"/>
      <c r="E57" s="69"/>
      <c r="F57" s="69"/>
      <c r="G57" s="69"/>
      <c r="H57" s="69"/>
    </row>
    <row r="58" spans="1:8" ht="15" customHeight="1" x14ac:dyDescent="0.2">
      <c r="A58" s="70" t="s">
        <v>51</v>
      </c>
      <c r="B58" s="70"/>
      <c r="C58" s="70"/>
      <c r="D58" s="70"/>
      <c r="E58" s="19"/>
      <c r="F58" s="70" t="s">
        <v>52</v>
      </c>
      <c r="G58" s="70"/>
      <c r="H58" s="70"/>
    </row>
    <row r="59" spans="1:8" ht="12.75" customHeight="1" x14ac:dyDescent="0.2">
      <c r="A59" s="71"/>
      <c r="B59" s="72"/>
      <c r="C59" s="72"/>
      <c r="D59" s="73"/>
      <c r="E59" s="20"/>
      <c r="F59" s="71"/>
      <c r="G59" s="72"/>
      <c r="H59" s="73"/>
    </row>
    <row r="60" spans="1:8" ht="11.25" customHeight="1" x14ac:dyDescent="0.2">
      <c r="A60" s="64" t="s">
        <v>53</v>
      </c>
      <c r="B60" s="56"/>
      <c r="C60" s="56"/>
      <c r="D60" s="57"/>
      <c r="E60" s="21"/>
      <c r="F60" s="65" t="s">
        <v>54</v>
      </c>
      <c r="G60" s="66"/>
      <c r="H60" s="67"/>
    </row>
    <row r="61" spans="1:8" ht="12.75" customHeight="1" x14ac:dyDescent="0.2">
      <c r="A61" s="50" t="s">
        <v>55</v>
      </c>
      <c r="B61" s="51"/>
      <c r="C61" s="59"/>
      <c r="D61" s="60"/>
      <c r="E61" s="20"/>
      <c r="F61" s="22" t="s">
        <v>55</v>
      </c>
      <c r="G61" s="59"/>
      <c r="H61" s="60"/>
    </row>
    <row r="62" spans="1:8" ht="12.75" customHeight="1" x14ac:dyDescent="0.2">
      <c r="A62" s="50" t="s">
        <v>56</v>
      </c>
      <c r="B62" s="51"/>
      <c r="C62" s="23"/>
      <c r="D62" s="24"/>
      <c r="E62" s="23"/>
      <c r="F62" s="22" t="s">
        <v>57</v>
      </c>
      <c r="G62" s="52"/>
      <c r="H62" s="53"/>
    </row>
    <row r="63" spans="1:8" ht="12.75" customHeight="1" x14ac:dyDescent="0.2">
      <c r="A63" s="50" t="s">
        <v>58</v>
      </c>
      <c r="B63" s="51"/>
      <c r="C63" s="52"/>
      <c r="D63" s="53"/>
      <c r="E63" s="25"/>
      <c r="F63" s="26" t="s">
        <v>59</v>
      </c>
      <c r="G63" s="27"/>
      <c r="H63" s="28"/>
    </row>
    <row r="64" spans="1:8" ht="12.75" customHeight="1" x14ac:dyDescent="0.2">
      <c r="A64" s="26" t="s">
        <v>60</v>
      </c>
      <c r="B64" s="29"/>
      <c r="C64" s="54"/>
      <c r="D64" s="55"/>
      <c r="E64" s="30"/>
      <c r="F64" s="31" t="s">
        <v>61</v>
      </c>
      <c r="G64" s="20"/>
      <c r="H64" s="32"/>
    </row>
    <row r="65" spans="1:8" ht="12.75" customHeight="1" x14ac:dyDescent="0.2">
      <c r="A65" s="33"/>
      <c r="C65" s="56" t="s">
        <v>62</v>
      </c>
      <c r="D65" s="57"/>
      <c r="F65" s="58" t="s">
        <v>63</v>
      </c>
      <c r="G65" s="59"/>
      <c r="H65" s="60"/>
    </row>
    <row r="66" spans="1:8" ht="12.75" customHeight="1" x14ac:dyDescent="0.2">
      <c r="A66" s="61" t="s">
        <v>74</v>
      </c>
      <c r="B66" s="62"/>
      <c r="C66" s="62"/>
      <c r="D66" s="63"/>
      <c r="E66" s="20"/>
      <c r="F66" s="26" t="s">
        <v>64</v>
      </c>
      <c r="G66" s="34" t="s">
        <v>65</v>
      </c>
      <c r="H66" s="32"/>
    </row>
    <row r="67" spans="1:8" ht="12.75" customHeight="1" x14ac:dyDescent="0.2">
      <c r="A67" s="50" t="s">
        <v>61</v>
      </c>
      <c r="B67" s="51"/>
      <c r="C67" s="20"/>
      <c r="D67" s="35"/>
      <c r="E67" s="23"/>
      <c r="F67" s="26" t="s">
        <v>60</v>
      </c>
      <c r="G67" s="36" t="s">
        <v>66</v>
      </c>
      <c r="H67" s="32"/>
    </row>
    <row r="68" spans="1:8" s="29" customFormat="1" ht="12" x14ac:dyDescent="0.2">
      <c r="A68" s="22"/>
      <c r="B68" s="37"/>
      <c r="D68" s="38"/>
      <c r="F68" s="26" t="s">
        <v>67</v>
      </c>
      <c r="G68" s="37"/>
      <c r="H68" s="39"/>
    </row>
    <row r="69" spans="1:8" ht="17.25" customHeight="1" x14ac:dyDescent="0.2">
      <c r="A69" s="40" t="s">
        <v>68</v>
      </c>
      <c r="B69" s="27"/>
      <c r="D69" s="41"/>
      <c r="E69" s="42"/>
      <c r="F69" s="26" t="s">
        <v>68</v>
      </c>
      <c r="G69" s="27"/>
      <c r="H69" s="43"/>
    </row>
    <row r="70" spans="1:8" s="49" customFormat="1" ht="11.25" x14ac:dyDescent="0.2">
      <c r="A70" s="44" t="s">
        <v>69</v>
      </c>
      <c r="B70" s="45"/>
      <c r="C70" s="46" t="s">
        <v>70</v>
      </c>
      <c r="D70" s="47"/>
      <c r="E70" s="48"/>
      <c r="F70" s="44" t="s">
        <v>69</v>
      </c>
      <c r="G70" s="46" t="s">
        <v>70</v>
      </c>
      <c r="H70" s="47"/>
    </row>
    <row r="71" spans="1:8" x14ac:dyDescent="0.2">
      <c r="G71" s="27"/>
      <c r="H71" s="27"/>
    </row>
    <row r="72" spans="1:8" x14ac:dyDescent="0.2">
      <c r="B72" s="29" t="s">
        <v>71</v>
      </c>
      <c r="G72" s="27"/>
      <c r="H72" s="27"/>
    </row>
  </sheetData>
  <mergeCells count="62">
    <mergeCell ref="A17:H17"/>
    <mergeCell ref="A1:H1"/>
    <mergeCell ref="A2:H2"/>
    <mergeCell ref="A5:H5"/>
    <mergeCell ref="A6:H6"/>
    <mergeCell ref="A7:H7"/>
    <mergeCell ref="A29:H29"/>
    <mergeCell ref="A18:H18"/>
    <mergeCell ref="A19:H19"/>
    <mergeCell ref="A20:H20"/>
    <mergeCell ref="A21:H21"/>
    <mergeCell ref="A22:H22"/>
    <mergeCell ref="A23:H23"/>
    <mergeCell ref="A24:H24"/>
    <mergeCell ref="A25:H25"/>
    <mergeCell ref="A26:H26"/>
    <mergeCell ref="A27:H27"/>
    <mergeCell ref="A28:H28"/>
    <mergeCell ref="A43:H43"/>
    <mergeCell ref="A30:H30"/>
    <mergeCell ref="A31:H31"/>
    <mergeCell ref="A32:H32"/>
    <mergeCell ref="A34:H34"/>
    <mergeCell ref="A35:H35"/>
    <mergeCell ref="A36:H36"/>
    <mergeCell ref="A37:H37"/>
    <mergeCell ref="A38:H38"/>
    <mergeCell ref="A39:H39"/>
    <mergeCell ref="A40:H40"/>
    <mergeCell ref="A41:H41"/>
    <mergeCell ref="A55:H55"/>
    <mergeCell ref="A44:H44"/>
    <mergeCell ref="A45:H45"/>
    <mergeCell ref="A46:H46"/>
    <mergeCell ref="A47:H47"/>
    <mergeCell ref="A48:H48"/>
    <mergeCell ref="A49:H49"/>
    <mergeCell ref="A50:H50"/>
    <mergeCell ref="A51:H51"/>
    <mergeCell ref="A52:H52"/>
    <mergeCell ref="A53:H53"/>
    <mergeCell ref="A54:H54"/>
    <mergeCell ref="A56:H56"/>
    <mergeCell ref="A57:H57"/>
    <mergeCell ref="A58:D58"/>
    <mergeCell ref="F58:H58"/>
    <mergeCell ref="A59:D59"/>
    <mergeCell ref="F59:H59"/>
    <mergeCell ref="F65:H65"/>
    <mergeCell ref="A66:D66"/>
    <mergeCell ref="A60:D60"/>
    <mergeCell ref="F60:H60"/>
    <mergeCell ref="A61:B61"/>
    <mergeCell ref="C61:D61"/>
    <mergeCell ref="G61:H61"/>
    <mergeCell ref="A62:B62"/>
    <mergeCell ref="G62:H62"/>
    <mergeCell ref="A67:B67"/>
    <mergeCell ref="A63:B63"/>
    <mergeCell ref="C63:D63"/>
    <mergeCell ref="C64:D64"/>
    <mergeCell ref="C65:D65"/>
  </mergeCells>
  <printOptions horizontalCentered="1"/>
  <pageMargins left="0.31496062992125984" right="0.31496062992125984" top="0.59055118110236227" bottom="0.6692913385826772"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Кушон инвест (Закладка)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Lenovo</cp:lastModifiedBy>
  <dcterms:created xsi:type="dcterms:W3CDTF">2022-11-15T12:04:04Z</dcterms:created>
  <dcterms:modified xsi:type="dcterms:W3CDTF">2022-11-22T04:35:27Z</dcterms:modified>
</cp:coreProperties>
</file>